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affiliations" sheetId="2" state="visible" r:id="rId3"/>
    <sheet name="comedic_atc_remove" sheetId="3" state="visible" r:id="rId4"/>
    <sheet name="comedic_dict" sheetId="4" state="visible" r:id="rId5"/>
    <sheet name="comorbidity_CCI_completed_v1" sheetId="5" state="visible" r:id="rId6"/>
  </sheets>
  <definedNames>
    <definedName function="false" hidden="false" localSheetId="0" name="_xlnm._FilterDatabase" vbProcedure="false">Feuil1!$A$1:$AW$413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  <comment ref="P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text dropdown ou radio (si binaire)</t>
        </r>
      </text>
    </comment>
    <comment ref="T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ou date_dmy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text dropdown ou radio (si binaire)</t>
        </r>
      </text>
    </comment>
    <comment ref="T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ou date_dmy</t>
        </r>
      </text>
    </comment>
  </commentList>
</comments>
</file>

<file path=xl/sharedStrings.xml><?xml version="1.0" encoding="utf-8"?>
<sst xmlns="http://schemas.openxmlformats.org/spreadsheetml/2006/main" count="5178" uniqueCount="1718">
  <si>
    <t xml:space="preserve">generic_or_derived</t>
  </si>
  <si>
    <t xml:space="preserve">family_var</t>
  </si>
  <si>
    <t xml:space="preserve">var</t>
  </si>
  <si>
    <t xml:space="preserve">var_type</t>
  </si>
  <si>
    <t xml:space="preserve">deident</t>
  </si>
  <si>
    <t xml:space="preserve">redundant</t>
  </si>
  <si>
    <t xml:space="preserve">variable_for_data_department</t>
  </si>
  <si>
    <t xml:space="preserve">variables_sls_only</t>
  </si>
  <si>
    <t xml:space="preserve">levels</t>
  </si>
  <si>
    <t xml:space="preserve">descript</t>
  </si>
  <si>
    <t xml:space="preserve">names_var</t>
  </si>
  <si>
    <t xml:space="preserve">related_variables</t>
  </si>
  <si>
    <t xml:space="preserve">Field Name</t>
  </si>
  <si>
    <t xml:space="preserve">Form Name </t>
  </si>
  <si>
    <t xml:space="preserve">Section Header</t>
  </si>
  <si>
    <t xml:space="preserve">Field Type</t>
  </si>
  <si>
    <t xml:space="preserve">Field Label</t>
  </si>
  <si>
    <t xml:space="preserve">Choices, Calculations, OR Slider Labels</t>
  </si>
  <si>
    <t xml:space="preserve">Field Note</t>
  </si>
  <si>
    <t xml:space="preserve">Text Validation Type OR Show Slider Number</t>
  </si>
  <si>
    <t xml:space="preserve">Text Validation Min</t>
  </si>
  <si>
    <t xml:space="preserve">Text Validation Max</t>
  </si>
  <si>
    <t xml:space="preserve">Identifier?</t>
  </si>
  <si>
    <t xml:space="preserve">Branching Logic (Show field only if...)</t>
  </si>
  <si>
    <t xml:space="preserve">Required Field?</t>
  </si>
  <si>
    <t xml:space="preserve">Custom Alignment</t>
  </si>
  <si>
    <t xml:space="preserve">Question Number (surveys only)</t>
  </si>
  <si>
    <t xml:space="preserve">Matrix Group Name</t>
  </si>
  <si>
    <t xml:space="preserve">Matrix Ranking?</t>
  </si>
  <si>
    <t xml:space="preserve">Field Annotation</t>
  </si>
  <si>
    <t xml:space="preserve">01_base_sein</t>
  </si>
  <si>
    <t xml:space="preserve">neorep_raf</t>
  </si>
  <si>
    <t xml:space="preserve">02_neorep</t>
  </si>
  <si>
    <t xml:space="preserve">03_p53_eortc</t>
  </si>
  <si>
    <t xml:space="preserve">04_canto</t>
  </si>
  <si>
    <t xml:space="preserve">05_feeric</t>
  </si>
  <si>
    <t xml:space="preserve">06_implants_seintinelles</t>
  </si>
  <si>
    <t xml:space="preserve">07_oncofertilite_consore</t>
  </si>
  <si>
    <t xml:space="preserve">08_tabac_curie_prospectif</t>
  </si>
  <si>
    <t xml:space="preserve">09_brcanet</t>
  </si>
  <si>
    <t xml:space="preserve">10_neoadj_st_louis</t>
  </si>
  <si>
    <t xml:space="preserve">11_remagus02</t>
  </si>
  <si>
    <t xml:space="preserve">12_remagus04</t>
  </si>
  <si>
    <t xml:space="preserve">13_pacs08</t>
  </si>
  <si>
    <t xml:space="preserve">14_pacs09</t>
  </si>
  <si>
    <t xml:space="preserve">15_altto</t>
  </si>
  <si>
    <t xml:space="preserve">16_neoaltto</t>
  </si>
  <si>
    <t xml:space="preserve">17_seer</t>
  </si>
  <si>
    <t xml:space="preserve">18_gbg</t>
  </si>
  <si>
    <t xml:space="preserve">generic</t>
  </si>
  <si>
    <t xml:space="preserve">patient_id</t>
  </si>
  <si>
    <t xml:space="preserve">database</t>
  </si>
  <si>
    <t xml:space="preserve">character</t>
  </si>
  <si>
    <t xml:space="preserve">1,curie|3,p53_eortc|4,canto|5,feeric|6,implants_seintinelles|10,neoadj_st_louis|11,remagus02|12,remagus04|13,pacs08|14,pacs09|15,gbg|16,altto|17,neoaltto|18,seer</t>
  </si>
  <si>
    <t xml:space="preserve">Different data base </t>
  </si>
  <si>
    <t xml:space="preserve">Data base</t>
  </si>
  <si>
    <t xml:space="preserve">Data dictonnary RT2Lab</t>
  </si>
  <si>
    <t xml:space="preserve">text</t>
  </si>
  <si>
    <t xml:space="preserve">x</t>
  </si>
  <si>
    <t xml:space="preserve">refusal_data_use</t>
  </si>
  <si>
    <t xml:space="preserve">1,patient refusal|2,acceptation for using data stated in chart</t>
  </si>
  <si>
    <t xml:space="preserve">Patient refusing to use its data; if unknown, set variable to NA</t>
  </si>
  <si>
    <t xml:space="preserve">Refusal data use</t>
  </si>
  <si>
    <t xml:space="preserve">numdos_curie</t>
  </si>
  <si>
    <t xml:space="preserve">Patient identification number from Curie</t>
  </si>
  <si>
    <t xml:space="preserve">NIP</t>
  </si>
  <si>
    <t xml:space="preserve">numdos_other_center</t>
  </si>
  <si>
    <t xml:space="preserve">Patient identification number from other center</t>
  </si>
  <si>
    <t xml:space="preserve">NIP other center</t>
  </si>
  <si>
    <t xml:space="preserve">record_id</t>
  </si>
  <si>
    <t xml:space="preserve">Patient identification number to import in redcap (if curie, set to numdos_curie ; else, set to cletri)</t>
  </si>
  <si>
    <t xml:space="preserve">cletri</t>
  </si>
  <si>
    <t xml:space="preserve">Anonymized patient number </t>
  </si>
  <si>
    <t xml:space="preserve">Anonymized ID</t>
  </si>
  <si>
    <t xml:space="preserve">side</t>
  </si>
  <si>
    <t xml:space="preserve">1,Left|2,Right</t>
  </si>
  <si>
    <t xml:space="preserve">Breast cancer laterality </t>
  </si>
  <si>
    <t xml:space="preserve">Laterality</t>
  </si>
  <si>
    <t xml:space="preserve">derived</t>
  </si>
  <si>
    <t xml:space="preserve">base_cletri</t>
  </si>
  <si>
    <t xml:space="preserve">database name + anonymised patient number</t>
  </si>
  <si>
    <t xml:space="preserve">Database + Anonymized ID</t>
  </si>
  <si>
    <t xml:space="preserve">patient_side</t>
  </si>
  <si>
    <t xml:space="preserve">anonymized patient id + breast cancer laterality</t>
  </si>
  <si>
    <t xml:space="preserve">Anonymized ID + Laterality</t>
  </si>
  <si>
    <t xml:space="preserve">base_cletri_side</t>
  </si>
  <si>
    <t xml:space="preserve">database name + anonymised patient number + breast cancer laterality</t>
  </si>
  <si>
    <t xml:space="preserve">Database + Anonymized ID + Laterality</t>
  </si>
  <si>
    <t xml:space="preserve">dat_birth</t>
  </si>
  <si>
    <t xml:space="preserve">date</t>
  </si>
  <si>
    <t xml:space="preserve">Date of birth</t>
  </si>
  <si>
    <t xml:space="preserve">date_ymd</t>
  </si>
  <si>
    <t xml:space="preserve">year_birth</t>
  </si>
  <si>
    <t xml:space="preserve">integer</t>
  </si>
  <si>
    <t xml:space="preserve">Year of birth </t>
  </si>
  <si>
    <t xml:space="preserve">Year of birth</t>
  </si>
  <si>
    <t xml:space="preserve">Data dictionary RT2Lab</t>
  </si>
  <si>
    <t xml:space="preserve">dat_bc_diagnosis</t>
  </si>
  <si>
    <t xml:space="preserve">Date of first biopsy with cancer. If NA, take date of first physical examination, then date of first breast imaging.</t>
  </si>
  <si>
    <t xml:space="preserve">BC diagnosis</t>
  </si>
  <si>
    <t xml:space="preserve">dat_rando_inclusion</t>
  </si>
  <si>
    <t xml:space="preserve">Date of randomisation in case of clinical trial, date of inclusion in case of cohort</t>
  </si>
  <si>
    <t xml:space="preserve">Date randomisation</t>
  </si>
  <si>
    <t xml:space="preserve">year_diag</t>
  </si>
  <si>
    <t xml:space="preserve">Year of BC diagnosis </t>
  </si>
  <si>
    <t xml:space="preserve">Year BC diagnosis</t>
  </si>
  <si>
    <t xml:space="preserve">period_diag</t>
  </si>
  <si>
    <t xml:space="preserve">1,[1970 -1975)|2,[1975 -1980)|3,[1980 -1985)|4,[1985 -1990)|5,[1990 -1995)|6,[1995 -2000)|7,[2000 -2005)|8,[2005 -2010)|9,[2010 -2015)|10,[2015 -2020)</t>
  </si>
  <si>
    <t xml:space="preserve">Period of BC diagnosis</t>
  </si>
  <si>
    <t xml:space="preserve">center_curie</t>
  </si>
  <si>
    <t xml:space="preserve">1,Curie Paris|2,Curie St Cloud|3,Others</t>
  </si>
  <si>
    <t xml:space="preserve">BC treatment center (Curie Paris/Saint Cloud) (site of surgery or main treatment if no surgery)</t>
  </si>
  <si>
    <t xml:space="preserve">Treatment center (Paris Curie/Saint Cloud)</t>
  </si>
  <si>
    <t xml:space="preserve">specif_database</t>
  </si>
  <si>
    <t xml:space="preserve">center</t>
  </si>
  <si>
    <t xml:space="preserve">1,Curie|2,Others</t>
  </si>
  <si>
    <t xml:space="preserve">BC treatment center </t>
  </si>
  <si>
    <t xml:space="preserve">Treatment center</t>
  </si>
  <si>
    <t xml:space="preserve">is_base_sein</t>
  </si>
  <si>
    <t xml:space="preserve">1,base_sein</t>
  </si>
  <si>
    <t xml:space="preserve">Is in base_sein; if unknown or not in the base/project, set variable to NA</t>
  </si>
  <si>
    <t xml:space="preserve">Base sein</t>
  </si>
  <si>
    <t xml:space="preserve">is_neorep</t>
  </si>
  <si>
    <t xml:space="preserve">1,neorep</t>
  </si>
  <si>
    <t xml:space="preserve">Is in neorep; if unknown or not in the base/project, set variable to NA</t>
  </si>
  <si>
    <t xml:space="preserve">Base NEOREP</t>
  </si>
  <si>
    <t xml:space="preserve">is_esme</t>
  </si>
  <si>
    <t xml:space="preserve">1,ESME</t>
  </si>
  <si>
    <t xml:space="preserve">Is in ESME; if unknown or not in the base/project, set variable to NA</t>
  </si>
  <si>
    <t xml:space="preserve">Base ESME sein</t>
  </si>
  <si>
    <t xml:space="preserve">is_consore_curie</t>
  </si>
  <si>
    <t xml:space="preserve">1,consore_curie</t>
  </si>
  <si>
    <t xml:space="preserve">Is in consore_curie; if unknown or not in the base/project, set variable to NA</t>
  </si>
  <si>
    <t xml:space="preserve">Consore Curie</t>
  </si>
  <si>
    <t xml:space="preserve">is_neorep2</t>
  </si>
  <si>
    <t xml:space="preserve">1,neorep2</t>
  </si>
  <si>
    <t xml:space="preserve">Is in neorep2; if unknown or not in the base/project, set variable to NA</t>
  </si>
  <si>
    <t xml:space="preserve">Base NEOREP2</t>
  </si>
  <si>
    <t xml:space="preserve">is_appasur1</t>
  </si>
  <si>
    <t xml:space="preserve">1,appasur1</t>
  </si>
  <si>
    <t xml:space="preserve">Is in project appasur1; if unknown or not in the base/project, set variable to NA</t>
  </si>
  <si>
    <t xml:space="preserve">APPASUR1</t>
  </si>
  <si>
    <t xml:space="preserve">is_appasur2</t>
  </si>
  <si>
    <t xml:space="preserve">1,appasur2</t>
  </si>
  <si>
    <t xml:space="preserve">Is in project appasur2; if unknown or not in the base/project, set variable to NA</t>
  </si>
  <si>
    <t xml:space="preserve">APPASUR2</t>
  </si>
  <si>
    <t xml:space="preserve">is_base_sein_maguette</t>
  </si>
  <si>
    <t xml:space="preserve">1,base_sein_maguette</t>
  </si>
  <si>
    <t xml:space="preserve">Is in project base_sein_maguette; if unknown or not in the base/project, set variable to NA</t>
  </si>
  <si>
    <t xml:space="preserve">Base sein Maguette</t>
  </si>
  <si>
    <t xml:space="preserve">is_nacre</t>
  </si>
  <si>
    <t xml:space="preserve">1,nacre</t>
  </si>
  <si>
    <t xml:space="preserve">Is in project nacre; if unknown or not in the base/project, set variable to NA</t>
  </si>
  <si>
    <t xml:space="preserve">NACRE</t>
  </si>
  <si>
    <t xml:space="preserve">is_remagus02</t>
  </si>
  <si>
    <t xml:space="preserve">1,remagus 02</t>
  </si>
  <si>
    <t xml:space="preserve">Is in REMAGUS02 trial; if not , set variable to NA</t>
  </si>
  <si>
    <t xml:space="preserve">REMAGUS 02</t>
  </si>
  <si>
    <t xml:space="preserve">is_remagus04</t>
  </si>
  <si>
    <t xml:space="preserve">1,remagus 04</t>
  </si>
  <si>
    <t xml:space="preserve">Is in REMAGUS04 trial; if not , set variable to NA</t>
  </si>
  <si>
    <t xml:space="preserve">REMAGUS 04</t>
  </si>
  <si>
    <t xml:space="preserve">is_project_comedic</t>
  </si>
  <si>
    <t xml:space="preserve">1,project_comedic</t>
  </si>
  <si>
    <t xml:space="preserve">Is in project COMEDIC (NEOREP1+2); if unknown or not in the base/project, set variable to NA</t>
  </si>
  <si>
    <t xml:space="preserve">COMEDIC</t>
  </si>
  <si>
    <t xml:space="preserve">is_project_preg_after_bc</t>
  </si>
  <si>
    <t xml:space="preserve">1,project_preg_after_bc</t>
  </si>
  <si>
    <t xml:space="preserve">Is in project project_preg_after_bc; if unknown or not in the base/project, set variable to NA</t>
  </si>
  <si>
    <t xml:space="preserve">Project pregnancy after BC</t>
  </si>
  <si>
    <t xml:space="preserve">is_oncofertilite_aullene</t>
  </si>
  <si>
    <t xml:space="preserve">1,oncofertilite_aullene</t>
  </si>
  <si>
    <t xml:space="preserve">Is in project oncofertilite_aullene; if unknown or not in the base/project, set variable to NA</t>
  </si>
  <si>
    <t xml:space="preserve">Oncofertilite aullene</t>
  </si>
  <si>
    <t xml:space="preserve">is_tabac_curie_prospectif</t>
  </si>
  <si>
    <t xml:space="preserve">1,tabac_curie_prospectif</t>
  </si>
  <si>
    <t xml:space="preserve">Is in project tabac_curie_prospectif; if unknown or not in the base/project, set variable to NA</t>
  </si>
  <si>
    <t xml:space="preserve">Prospective cohort tobacco</t>
  </si>
  <si>
    <t xml:space="preserve">is_brcanet</t>
  </si>
  <si>
    <t xml:space="preserve">1,brcanet</t>
  </si>
  <si>
    <t xml:space="preserve">Is in project brcanet; if unknown or not in the base/project, set variable to NA</t>
  </si>
  <si>
    <t xml:space="preserve">Cohort BRCAnet</t>
  </si>
  <si>
    <t xml:space="preserve">is_base_sein_ybcp_florence</t>
  </si>
  <si>
    <t xml:space="preserve">1,base_sein_ybcp_florence</t>
  </si>
  <si>
    <t xml:space="preserve">Is in base_sein_ybcp_florence; if unknown or not in the base/project, set variable to NA</t>
  </si>
  <si>
    <t xml:space="preserve">YBCP Florence (Base sein)</t>
  </si>
  <si>
    <t xml:space="preserve">is_esme_ybcp_florence</t>
  </si>
  <si>
    <t xml:space="preserve">1,esme_ybcp_florence</t>
  </si>
  <si>
    <t xml:space="preserve">Is in esme_ybcp_florence; if unknown or not in the base/project, set variable to NA</t>
  </si>
  <si>
    <t xml:space="preserve">YBCP Florence (ESME)</t>
  </si>
  <si>
    <t xml:space="preserve">is_consore_ybcp_florence</t>
  </si>
  <si>
    <t xml:space="preserve">1,consore_ybcp_florence</t>
  </si>
  <si>
    <t xml:space="preserve">Is in consore_ybcp_florence; if unknown or not in the base/project, set variable to NA</t>
  </si>
  <si>
    <t xml:space="preserve">YBCP Florence (Consore)</t>
  </si>
  <si>
    <t xml:space="preserve">is_neocheck</t>
  </si>
  <si>
    <t xml:space="preserve">1,neocheck</t>
  </si>
  <si>
    <t xml:space="preserve">Is in neocheck; if unknown or not in the base/project, set variable to NA</t>
  </si>
  <si>
    <t xml:space="preserve">Neocheck</t>
  </si>
  <si>
    <t xml:space="preserve">is_appasur_snds</t>
  </si>
  <si>
    <t xml:space="preserve">1,appasur_snds</t>
  </si>
  <si>
    <t xml:space="preserve">is in appasur</t>
  </si>
  <si>
    <t xml:space="preserve">APPASUR</t>
  </si>
  <si>
    <t xml:space="preserve">is_comedic_snds</t>
  </si>
  <si>
    <t xml:space="preserve">1,comedic_snds</t>
  </si>
  <si>
    <t xml:space="preserve">is in comedic snds</t>
  </si>
  <si>
    <t xml:space="preserve">COMEDIC SNDS</t>
  </si>
  <si>
    <t xml:space="preserve">patient_char</t>
  </si>
  <si>
    <t xml:space="preserve">age</t>
  </si>
  <si>
    <t xml:space="preserve">numeric</t>
  </si>
  <si>
    <t xml:space="preserve">Age at BC diagnosis </t>
  </si>
  <si>
    <t xml:space="preserve">Age at BC diagnosis</t>
  </si>
  <si>
    <t xml:space="preserve">number</t>
  </si>
  <si>
    <t xml:space="preserve">age_cl_10_1</t>
  </si>
  <si>
    <t xml:space="preserve">1,[0 -30)|2,[30 -40)|3,[40 -50)|4,[50 -60)|5,[60 -70)|6,[70 -80)|7,80+</t>
  </si>
  <si>
    <t xml:space="preserve">Age by decades at BC diagnosis</t>
  </si>
  <si>
    <t xml:space="preserve">age_cl_10_2</t>
  </si>
  <si>
    <t xml:space="preserve">1,[0 -40)|2,[40 -50)|3,[50 -60)|4,[60 -70)|5,70 +</t>
  </si>
  <si>
    <t xml:space="preserve">Age by decades2 at BC diagnosis </t>
  </si>
  <si>
    <t xml:space="preserve">age_cl_3_cl</t>
  </si>
  <si>
    <t xml:space="preserve">1,[0 -50)|2,[50 -60)|3,60+</t>
  </si>
  <si>
    <t xml:space="preserve">Age by 3 class at BC diagnosis </t>
  </si>
  <si>
    <t xml:space="preserve">age_cl_5_cl</t>
  </si>
  <si>
    <t xml:space="preserve">1,[0 -40)|2,[40 -50)|3,[50 -60)|4,[60 -75)|5,75+</t>
  </si>
  <si>
    <t xml:space="preserve">Age by 5 class at BC diagnosis </t>
  </si>
  <si>
    <t xml:space="preserve">age_young_cl</t>
  </si>
  <si>
    <t xml:space="preserve">1,[0 -30)|2,[30 -35)|3,[35 -40)|4,40+</t>
  </si>
  <si>
    <t xml:space="preserve">Age by five-year period in young woman at BC diagnosis </t>
  </si>
  <si>
    <t xml:space="preserve">age_young_cl_30_bin</t>
  </si>
  <si>
    <t xml:space="preserve">1,[0 -30)|2,30+</t>
  </si>
  <si>
    <t xml:space="preserve">Age at BC diagnosis (cut-off 30 y.o.)</t>
  </si>
  <si>
    <t xml:space="preserve">age_young_cl_40_bin</t>
  </si>
  <si>
    <t xml:space="preserve">1,[0 -40)|2,40+</t>
  </si>
  <si>
    <t xml:space="preserve">Age at BC diagnosis (cut-off 40 y.o.)</t>
  </si>
  <si>
    <t xml:space="preserve">age_young_cl_45_bin</t>
  </si>
  <si>
    <t xml:space="preserve">1,[0 -45)|2,45+</t>
  </si>
  <si>
    <t xml:space="preserve">Age at BC diagnosis (cut-off 45 y.o.)</t>
  </si>
  <si>
    <t xml:space="preserve">age_young_cl_50_bin</t>
  </si>
  <si>
    <t xml:space="preserve">1,[0 -50)|2,50+</t>
  </si>
  <si>
    <t xml:space="preserve">Age at BC diagnosis (cut-off 50 y.o.)</t>
  </si>
  <si>
    <t xml:space="preserve">age_menarche</t>
  </si>
  <si>
    <t xml:space="preserve">Age of first period  </t>
  </si>
  <si>
    <t xml:space="preserve">Age first period</t>
  </si>
  <si>
    <t xml:space="preserve">NA</t>
  </si>
  <si>
    <t xml:space="preserve">hormo_contra</t>
  </si>
  <si>
    <t xml:space="preserve">0,No|1,Yes </t>
  </si>
  <si>
    <t xml:space="preserve">Hormonal contraception (ever)</t>
  </si>
  <si>
    <t xml:space="preserve">Hormonal contraception </t>
  </si>
  <si>
    <t xml:space="preserve">yesno</t>
  </si>
  <si>
    <t xml:space="preserve">hormo_contra_year</t>
  </si>
  <si>
    <t xml:space="preserve">Number of year with hormonal contraception</t>
  </si>
  <si>
    <t xml:space="preserve">Hormonal contraception (years)</t>
  </si>
  <si>
    <t xml:space="preserve">nb_preg</t>
  </si>
  <si>
    <t xml:space="preserve">Number of pregnancies</t>
  </si>
  <si>
    <t xml:space="preserve">nb_preg_3cl</t>
  </si>
  <si>
    <t xml:space="preserve">0,0|1,1|2,More than 1</t>
  </si>
  <si>
    <t xml:space="preserve">Number of pregnancies (class)</t>
  </si>
  <si>
    <t xml:space="preserve">prev_pregnancy</t>
  </si>
  <si>
    <t xml:space="preserve">0,No|1,Yes</t>
  </si>
  <si>
    <t xml:space="preserve">Previous pregnancies </t>
  </si>
  <si>
    <t xml:space="preserve">Previous pregnancies</t>
  </si>
  <si>
    <t xml:space="preserve">nb_child</t>
  </si>
  <si>
    <t xml:space="preserve">Number of live births</t>
  </si>
  <si>
    <t xml:space="preserve">Number of childrens</t>
  </si>
  <si>
    <t xml:space="preserve">nb_child_3cl</t>
  </si>
  <si>
    <t xml:space="preserve">Number of live births (3 classes)</t>
  </si>
  <si>
    <t xml:space="preserve">prev_child</t>
  </si>
  <si>
    <t xml:space="preserve">Previous live births</t>
  </si>
  <si>
    <t xml:space="preserve">Previous births</t>
  </si>
  <si>
    <t xml:space="preserve">breast_feed</t>
  </si>
  <si>
    <t xml:space="preserve">Breastfeeding in at least one of the births </t>
  </si>
  <si>
    <t xml:space="preserve">Breast feeding</t>
  </si>
  <si>
    <t xml:space="preserve">menop</t>
  </si>
  <si>
    <t xml:space="preserve">0,Premenopausal|1,Postmenopausal</t>
  </si>
  <si>
    <t xml:space="preserve">Menopausal status at BC diagnosis</t>
  </si>
  <si>
    <t xml:space="preserve">Menopausal status</t>
  </si>
  <si>
    <t xml:space="preserve">age_menop</t>
  </si>
  <si>
    <t xml:space="preserve">Age at menopause diagnosis</t>
  </si>
  <si>
    <t xml:space="preserve">Menopausal age</t>
  </si>
  <si>
    <t xml:space="preserve">hrt</t>
  </si>
  <si>
    <t xml:space="preserve">HRT use</t>
  </si>
  <si>
    <t xml:space="preserve">fam_history</t>
  </si>
  <si>
    <t xml:space="preserve">Familial history of BC</t>
  </si>
  <si>
    <t xml:space="preserve">nb_fam_history</t>
  </si>
  <si>
    <t xml:space="preserve">Number of familial cases of BC</t>
  </si>
  <si>
    <t xml:space="preserve">brca_screen</t>
  </si>
  <si>
    <t xml:space="preserve">Research of hereditary predisposition</t>
  </si>
  <si>
    <t xml:space="preserve">Genetic analysis</t>
  </si>
  <si>
    <t xml:space="preserve">other_source</t>
  </si>
  <si>
    <t xml:space="preserve">brca_mut</t>
  </si>
  <si>
    <t xml:space="preserve">Hereditary predisposition found</t>
  </si>
  <si>
    <t xml:space="preserve">Hereditary predisposition</t>
  </si>
  <si>
    <t xml:space="preserve">brca_1_2_mut</t>
  </si>
  <si>
    <t xml:space="preserve">1,BRCA1|2,BRCA2|3,others|4,No</t>
  </si>
  <si>
    <t xml:space="preserve">BRCA mutation genes</t>
  </si>
  <si>
    <t xml:space="preserve">weight</t>
  </si>
  <si>
    <t xml:space="preserve">weight in kgs</t>
  </si>
  <si>
    <t xml:space="preserve">Weight</t>
  </si>
  <si>
    <t xml:space="preserve">size</t>
  </si>
  <si>
    <t xml:space="preserve">size in meters</t>
  </si>
  <si>
    <t xml:space="preserve">Size</t>
  </si>
  <si>
    <t xml:space="preserve">bmi</t>
  </si>
  <si>
    <t xml:space="preserve">BMI (WHO)</t>
  </si>
  <si>
    <t xml:space="preserve">BMI</t>
  </si>
  <si>
    <t xml:space="preserve">bmi_2cl</t>
  </si>
  <si>
    <t xml:space="preserve">1,&lt;25|2,&gt;25</t>
  </si>
  <si>
    <t xml:space="preserve">BMI classes (normal, overweight)</t>
  </si>
  <si>
    <t xml:space="preserve">bmi_3cl</t>
  </si>
  <si>
    <t xml:space="preserve">2,18.5-24.9|1,&lt;18.5|3,&gt;=25</t>
  </si>
  <si>
    <r>
      <rPr>
        <sz val="12"/>
        <color rgb="FF000000"/>
        <rFont val="Calibri"/>
        <family val="2"/>
        <charset val="1"/>
      </rPr>
      <t xml:space="preserve">BMI classes (underweight,normal, overweight),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</si>
  <si>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bmi_4cl</t>
  </si>
  <si>
    <t xml:space="preserve"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</si>
  <si>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family val="0"/>
        <charset val="1"/>
      </rPr>
      <t xml:space="preserve">Reference : level 2</t>
    </r>
  </si>
  <si>
    <t xml:space="preserve">bmi_5cl</t>
  </si>
  <si>
    <t xml:space="preserve">2,18.5-24.9|1,&lt;18.5|3,25-29.9|4,&gt;=30|5,&gt;=35</t>
  </si>
  <si>
    <r>
      <rPr>
        <sz val="12"/>
        <color rgb="FF000000"/>
        <rFont val="Calibri"/>
        <family val="2"/>
        <charset val="1"/>
      </rPr>
      <t xml:space="preserve">BMI classes (underweight,normal, overweight, obese, severely obese),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</si>
  <si>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smoking_3cl</t>
  </si>
  <si>
    <t xml:space="preserve">1,Never|2,Current|3,Former </t>
  </si>
  <si>
    <t xml:space="preserve">Smoking status at diagnosis </t>
  </si>
  <si>
    <t xml:space="preserve">Smoking status</t>
  </si>
  <si>
    <t xml:space="preserve">smoking</t>
  </si>
  <si>
    <t xml:space="preserve">Active smoking status at diagnosis ( yes/no) ; former smokers are considered as no</t>
  </si>
  <si>
    <t xml:space="preserve">drinking_alcohol</t>
  </si>
  <si>
    <t xml:space="preserve">Alcohol consumption (daily) at diagnosis </t>
  </si>
  <si>
    <t xml:space="preserve">Alcohol consumption (daily)</t>
  </si>
  <si>
    <t xml:space="preserve">charlson_indx</t>
  </si>
  <si>
    <t xml:space="preserve">Prediction 10-year survival in patients with multiple comorbidities.</t>
  </si>
  <si>
    <t xml:space="preserve">Charlson index</t>
  </si>
  <si>
    <t xml:space="preserve">hosp_psy</t>
  </si>
  <si>
    <t xml:space="preserve">Hospitalization for psychiatric reasons</t>
  </si>
  <si>
    <t xml:space="preserve">comedication</t>
  </si>
  <si>
    <t xml:space="preserve">comedic</t>
  </si>
  <si>
    <t xml:space="preserve">Taking of co-medications at BC diagnosis </t>
  </si>
  <si>
    <t xml:space="preserve">Co-medications</t>
  </si>
  <si>
    <t xml:space="preserve">comedic_n_nervous_system</t>
  </si>
  <si>
    <t xml:space="preserve">at least 1 comedic level 1</t>
  </si>
  <si>
    <t xml:space="preserve">Nervous co-medications</t>
  </si>
  <si>
    <t xml:space="preserve">comedic_c_cardiovascular</t>
  </si>
  <si>
    <t xml:space="preserve">Cardiovascular co-medications</t>
  </si>
  <si>
    <t xml:space="preserve">comedic_a_alimentary_metabo</t>
  </si>
  <si>
    <t xml:space="preserve">Alimentary co-medications</t>
  </si>
  <si>
    <t xml:space="preserve">comedic_h_hormonal_prep</t>
  </si>
  <si>
    <t xml:space="preserve">Hormonal co-medications</t>
  </si>
  <si>
    <t xml:space="preserve">comedic_others</t>
  </si>
  <si>
    <t xml:space="preserve">Others co-medications</t>
  </si>
  <si>
    <t xml:space="preserve">comorbidity</t>
  </si>
  <si>
    <t xml:space="preserve">Comorbidity at BC diagnosis </t>
  </si>
  <si>
    <t xml:space="preserve">Comorbidities</t>
  </si>
  <si>
    <t xml:space="preserve">comor_hypertension_heart_disease</t>
  </si>
  <si>
    <t xml:space="preserve">Hypertension or/and heart disease</t>
  </si>
  <si>
    <t xml:space="preserve">AHT or/and heart disease</t>
  </si>
  <si>
    <t xml:space="preserve">comor_depression_anxiety</t>
  </si>
  <si>
    <t xml:space="preserve">Depression or anxiety</t>
  </si>
  <si>
    <t xml:space="preserve">comor_dyslipidemia</t>
  </si>
  <si>
    <t xml:space="preserve">Dyslipemia (lipids in the blood:LDL, VLDL, IDL.  Hypercholesterolemia, Hyperglyceridemia, Hyperlipoproteinemia) </t>
  </si>
  <si>
    <t xml:space="preserve">Dyslipemia</t>
  </si>
  <si>
    <t xml:space="preserve">comor_diabete</t>
  </si>
  <si>
    <t xml:space="preserve">Diabetes 1 or 2 </t>
  </si>
  <si>
    <t xml:space="preserve">Diabetes</t>
  </si>
  <si>
    <t xml:space="preserve">comor_ulcere_gastritis</t>
  </si>
  <si>
    <t xml:space="preserve">Gastric ulcer </t>
  </si>
  <si>
    <t xml:space="preserve">Gastric ulcer</t>
  </si>
  <si>
    <t xml:space="preserve">comor_thyroid_disorders</t>
  </si>
  <si>
    <t xml:space="preserve">Thyroid disorders</t>
  </si>
  <si>
    <t xml:space="preserve">comor_others_grouped</t>
  </si>
  <si>
    <t xml:space="preserve">Others comorbidities </t>
  </si>
  <si>
    <t xml:space="preserve">Others comorbidities</t>
  </si>
  <si>
    <t xml:space="preserve">bc_diagnosis</t>
  </si>
  <si>
    <t xml:space="preserve">bilat_bc</t>
  </si>
  <si>
    <t xml:space="preserve">Synchronous bilat BC (2nd BC diagnosis within the 6 months after the index BC diagnosis)</t>
  </si>
  <si>
    <t xml:space="preserve">Bilateral tumor</t>
  </si>
  <si>
    <t xml:space="preserve">later</t>
  </si>
  <si>
    <t xml:space="preserve">inflammatory_bc</t>
  </si>
  <si>
    <t xml:space="preserve">Inflammatory BC at diagnosis </t>
  </si>
  <si>
    <t xml:space="preserve">Inflammatory BC</t>
  </si>
  <si>
    <t xml:space="preserve">moddiag</t>
  </si>
  <si>
    <t xml:space="preserve">0,Radiologic|1,Clinical</t>
  </si>
  <si>
    <t xml:space="preserve">Mode of BC diagnosis: radiological/clinical</t>
  </si>
  <si>
    <t xml:space="preserve">Mode BC diagnosis</t>
  </si>
  <si>
    <t xml:space="preserve">multifocality_clin</t>
  </si>
  <si>
    <t xml:space="preserve">Tumor multifocality at dignosis </t>
  </si>
  <si>
    <t xml:space="preserve">Tumor multifocality</t>
  </si>
  <si>
    <t xml:space="preserve">multifocality_clin_histo</t>
  </si>
  <si>
    <t xml:space="preserve">Tumor multifocality (clinical if neoadj ttt / or histological if surgery first (in patients with surgery first, take clinical variable only if histological multifocality NA) )</t>
  </si>
  <si>
    <t xml:space="preserve">Clinical/histological tumor multifocality</t>
  </si>
  <si>
    <t xml:space="preserve">tclin</t>
  </si>
  <si>
    <t xml:space="preserve">Clinical tumor size at diagnosis (mm)</t>
  </si>
  <si>
    <t xml:space="preserve">Clinical Tumor size (mm)</t>
  </si>
  <si>
    <t xml:space="preserve">ctuicc_5cl</t>
  </si>
  <si>
    <t xml:space="preserve">0,T0|1,T1|2,T2|3,T3|4,T4</t>
  </si>
  <si>
    <r>
      <rPr>
        <sz val="12"/>
        <color rgb="FF000000"/>
        <rFont val="Calibri (Corps)"/>
        <family val="0"/>
        <charset val="1"/>
      </rPr>
      <t xml:space="preserve"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</si>
  <si>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 xml:space="preserve">Clinical T stage (TNM)</t>
  </si>
  <si>
    <t xml:space="preserve">stand_by</t>
  </si>
  <si>
    <t xml:space="preserve">ctuicc_4cl</t>
  </si>
  <si>
    <t xml:space="preserve">1,T0-T1|2,T2|3,T3|4,T4</t>
  </si>
  <si>
    <t xml:space="preserve">Clinical T stage (maximum size of a tumor at diagnosis). 4 classes</t>
  </si>
  <si>
    <t xml:space="preserve">ctuicc_3cl</t>
  </si>
  <si>
    <t xml:space="preserve">1,T0-T1|2,T2|3,T3-T4</t>
  </si>
  <si>
    <t xml:space="preserve">Clinical T stage (maximum size of a tumor at diagnosis). 3 classes</t>
  </si>
  <si>
    <t xml:space="preserve">ctuicc_2cl</t>
  </si>
  <si>
    <t xml:space="preserve">1,T0-T1-T2|2,T3-T4</t>
  </si>
  <si>
    <t xml:space="preserve">cnuicc_4cl</t>
  </si>
  <si>
    <t xml:space="preserve">0,N0|1,N1|2,N2|3,N3</t>
  </si>
  <si>
    <t xml:space="preserve">Clinical N stage at diagnosis (detected by imaging, clinical or histology)</t>
  </si>
  <si>
    <t xml:space="preserve">Clinical N stage (TNM)</t>
  </si>
  <si>
    <t xml:space="preserve">cnuicc_2cl</t>
  </si>
  <si>
    <t xml:space="preserve">0,N0|1,N1-N2-N3</t>
  </si>
  <si>
    <t xml:space="preserve">Clinical N stage at diagnosis (detected by imaging, clinical or histology). 2 classes</t>
  </si>
  <si>
    <t xml:space="preserve">muicc</t>
  </si>
  <si>
    <t xml:space="preserve">0,M0|1,M1</t>
  </si>
  <si>
    <t xml:space="preserve">Distant metastases at diagnosis (by clinical history, physical examination, and imaging studies) </t>
  </si>
  <si>
    <t xml:space="preserve">Distant metastases (TNM)</t>
  </si>
  <si>
    <t xml:space="preserve">dat_first_biopsy</t>
  </si>
  <si>
    <t xml:space="preserve">Date of first biopsy with cancer diagnosis</t>
  </si>
  <si>
    <t xml:space="preserve">Date biopsy</t>
  </si>
  <si>
    <t xml:space="preserve">bc_biology</t>
  </si>
  <si>
    <t xml:space="preserve">er_status</t>
  </si>
  <si>
    <t xml:space="preserve">0,Negative|1,Positive</t>
  </si>
  <si>
    <t xml:space="preserve">Estrogen receptors  on the baseline biopsy</t>
  </si>
  <si>
    <t xml:space="preserve">ER status</t>
  </si>
  <si>
    <t xml:space="preserve">pr_status</t>
  </si>
  <si>
    <t xml:space="preserve">Progesterone receptors on the baseline biopsy</t>
  </si>
  <si>
    <t xml:space="preserve">PR status</t>
  </si>
  <si>
    <t xml:space="preserve">hr_status</t>
  </si>
  <si>
    <t xml:space="preserve">Hormone-receptors on the baseline biopsy (one or both of the estrogen  or progesterone receptors)</t>
  </si>
  <si>
    <t xml:space="preserve">HR status</t>
  </si>
  <si>
    <t xml:space="preserve">er_intensity</t>
  </si>
  <si>
    <t xml:space="preserve">1,+|2,++|3,+++</t>
  </si>
  <si>
    <t xml:space="preserve">Intensity of estrogen receptors on the baseline biopsy  (IS)</t>
  </si>
  <si>
    <t xml:space="preserve">Intensity of ER</t>
  </si>
  <si>
    <t xml:space="preserve">pr_intensity</t>
  </si>
  <si>
    <t xml:space="preserve">Intensity of progesterone receptors on the baseline biopsy  (IS)</t>
  </si>
  <si>
    <t xml:space="preserve">Intensity of PR</t>
  </si>
  <si>
    <t xml:space="preserve">er_percentage</t>
  </si>
  <si>
    <t xml:space="preserve">Nuclear ER staining (%) (PS) on the baseline biopsy</t>
  </si>
  <si>
    <t xml:space="preserve">Nuclear ER staining (%)</t>
  </si>
  <si>
    <t xml:space="preserve">pr_percentage</t>
  </si>
  <si>
    <t xml:space="preserve">Nuclear PR staining (%) (PS) on the baseline biopsy</t>
  </si>
  <si>
    <t xml:space="preserve">Nuclear PR staining (%)</t>
  </si>
  <si>
    <t xml:space="preserve">er_allred</t>
  </si>
  <si>
    <t xml:space="preserve">ER Allred scoring [Total Score( PS+IS)=0-8] on the baseline biopsy</t>
  </si>
  <si>
    <t xml:space="preserve">ER Allred scoring</t>
  </si>
  <si>
    <t xml:space="preserve">pr_allred</t>
  </si>
  <si>
    <t xml:space="preserve">PR Allred scoring [Total Score( PS+IS)=0-8] on the baseline biopsy</t>
  </si>
  <si>
    <t xml:space="preserve">PR Allred scoring</t>
  </si>
  <si>
    <t xml:space="preserve">her2_intensity</t>
  </si>
  <si>
    <t xml:space="preserve">0,0|1,+|2,++|3,+++</t>
  </si>
  <si>
    <t xml:space="preserve">Intensity of her2 on the baseline biopsy </t>
  </si>
  <si>
    <t xml:space="preserve">Intensity of HER2</t>
  </si>
  <si>
    <t xml:space="preserve">her2_status</t>
  </si>
  <si>
    <t xml:space="preserve">Her2 status on the baseline biopsy</t>
  </si>
  <si>
    <t xml:space="preserve">Her2 status</t>
  </si>
  <si>
    <t xml:space="preserve">luminal</t>
  </si>
  <si>
    <t xml:space="preserve">0,Non luminal|1,Luminal</t>
  </si>
  <si>
    <t xml:space="preserve">Luminal BC subtype based on the baseline biopsy</t>
  </si>
  <si>
    <t xml:space="preserve">Luminal</t>
  </si>
  <si>
    <t xml:space="preserve">tnbc</t>
  </si>
  <si>
    <t xml:space="preserve">0,Non TNBC|1,TNBC</t>
  </si>
  <si>
    <t xml:space="preserve">TNBC BC subtype based on the baseline biopsy</t>
  </si>
  <si>
    <t xml:space="preserve">TNBC</t>
  </si>
  <si>
    <t xml:space="preserve">subtype</t>
  </si>
  <si>
    <t xml:space="preserve">1,Luminal|2,TNBC|3,HER2+</t>
  </si>
  <si>
    <t xml:space="preserve">BC subtype (3 classes) based on the baseline biopsy</t>
  </si>
  <si>
    <t xml:space="preserve">BC subtype</t>
  </si>
  <si>
    <t xml:space="preserve">subtype4</t>
  </si>
  <si>
    <t xml:space="preserve">1,Luminal|2,TNBC|3,HER2+/HR+|4,HER2+/HR-</t>
  </si>
  <si>
    <t xml:space="preserve">BC subtype (4 classes) based on the baseline biopsy</t>
  </si>
  <si>
    <t xml:space="preserve">subtype5</t>
  </si>
  <si>
    <t xml:space="preserve">1,Luminal A|2,Luminal B|3,TNBC|4,HER2+/RH+|5,HER2+/RH-</t>
  </si>
  <si>
    <t xml:space="preserve">BC subtype (5 classes) based on the baseline biopsy</t>
  </si>
  <si>
    <t xml:space="preserve">er_status_1_perc</t>
  </si>
  <si>
    <t xml:space="preserve">Estrogen receptors, 1% cut-off (American guide)</t>
  </si>
  <si>
    <t xml:space="preserve">ER (1%)</t>
  </si>
  <si>
    <t xml:space="preserve">pr_status_1_perc</t>
  </si>
  <si>
    <t xml:space="preserve">Progesterone receptors, 1% cut-off (American guide)</t>
  </si>
  <si>
    <t xml:space="preserve">PR (1%)</t>
  </si>
  <si>
    <t xml:space="preserve">hr_status_1_perc</t>
  </si>
  <si>
    <t xml:space="preserve">Hormone-receptors, 1% cut-off (American guide)</t>
  </si>
  <si>
    <t xml:space="preserve">HR (1%)</t>
  </si>
  <si>
    <t xml:space="preserve">luminal_1_perc</t>
  </si>
  <si>
    <t xml:space="preserve">Luminal BC subtype, 1% cut-off (American guide)</t>
  </si>
  <si>
    <t xml:space="preserve">Luminal (1%)</t>
  </si>
  <si>
    <t xml:space="preserve">tnbc_1_perc</t>
  </si>
  <si>
    <t xml:space="preserve">TNBC BC subtype , 1% cut-off (American guide)</t>
  </si>
  <si>
    <t xml:space="preserve">TNBC (1%)</t>
  </si>
  <si>
    <t xml:space="preserve">subtype_1_perc</t>
  </si>
  <si>
    <t xml:space="preserve">BC subtype (3 classes) , 1% cut-off (American guide)</t>
  </si>
  <si>
    <t xml:space="preserve">BC subtype (1%)</t>
  </si>
  <si>
    <t xml:space="preserve">subtype4_1_perc</t>
  </si>
  <si>
    <t xml:space="preserve">1,Luminal|2,TNBC|3,HER2+/RH+|4,HER2+/RH-</t>
  </si>
  <si>
    <t xml:space="preserve">BC subtype (4 classes) , 1% cut-off (American guide)</t>
  </si>
  <si>
    <t xml:space="preserve">subtype5_1_perc</t>
  </si>
  <si>
    <t xml:space="preserve">BC subtype (5 classes) , 1% cut-off (American guide)</t>
  </si>
  <si>
    <t xml:space="preserve">histo_5cl</t>
  </si>
  <si>
    <t xml:space="preserve">1,NST|2,Lobular|3,Mucinous|4,Tubulous|9,Others  </t>
  </si>
  <si>
    <t xml:space="preserve">Histological type (5 classes)</t>
  </si>
  <si>
    <t xml:space="preserve">Histological type</t>
  </si>
  <si>
    <t xml:space="preserve">histo_4cl</t>
  </si>
  <si>
    <t xml:space="preserve">1,NST|2,Lobular|3,Mucinous|9,Others  </t>
  </si>
  <si>
    <t xml:space="preserve">Histological type (4 classes)</t>
  </si>
  <si>
    <t xml:space="preserve">histo_3cl</t>
  </si>
  <si>
    <t xml:space="preserve">1,NST|2,Lobular|9,Others  </t>
  </si>
  <si>
    <t xml:space="preserve">Histological type (3 classes)</t>
  </si>
  <si>
    <t xml:space="preserve">histo_2cl</t>
  </si>
  <si>
    <t xml:space="preserve">1,NST|2,Others  </t>
  </si>
  <si>
    <t xml:space="preserve">Histological type (2 classes)</t>
  </si>
  <si>
    <t xml:space="preserve">grade_3cl</t>
  </si>
  <si>
    <t xml:space="preserve">1,Grade I|2,Grade II|3,Grade III</t>
  </si>
  <si>
    <t xml:space="preserve">BC grade: tumour architecture, shape/size of the cell nucleus and the number of dividing cells.Well differentiated, moderately differentiated, and poorly differentiated)</t>
  </si>
  <si>
    <t xml:space="preserve">SBR grade</t>
  </si>
  <si>
    <t xml:space="preserve">grade_2cl</t>
  </si>
  <si>
    <t xml:space="preserve">1,Grade I-II| 2,Grade III</t>
  </si>
  <si>
    <t xml:space="preserve">BC grade: tumour architecture, shape/size of the cell nucleus and the number of dividing cells. 2 classes </t>
  </si>
  <si>
    <t xml:space="preserve">ki67_perc</t>
  </si>
  <si>
    <t xml:space="preserve">% cells stained</t>
  </si>
  <si>
    <t xml:space="preserve">KI67</t>
  </si>
  <si>
    <t xml:space="preserve">ki67_cl</t>
  </si>
  <si>
    <t xml:space="preserve">1,[0-10)|2,[10-20)|3,&gt;=20</t>
  </si>
  <si>
    <t xml:space="preserve">% cells stained (3 classes)</t>
  </si>
  <si>
    <t xml:space="preserve"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</si>
  <si>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</si>
  <si>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 xml:space="preserve">Mitotic index</t>
  </si>
  <si>
    <t xml:space="preserve">mitotic_index_cl</t>
  </si>
  <si>
    <t xml:space="preserve"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</si>
  <si>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 (3 classes)</t>
    </r>
  </si>
  <si>
    <t xml:space="preserve">dcis_component</t>
  </si>
  <si>
    <t xml:space="preserve">Ductal carcinoma in situ </t>
  </si>
  <si>
    <t xml:space="preserve">DCIS component</t>
  </si>
  <si>
    <t xml:space="preserve">PLUS TARD</t>
  </si>
  <si>
    <t xml:space="preserve">invasive_or_dcis</t>
  </si>
  <si>
    <t xml:space="preserve">1,Invasive|2,DCIS</t>
  </si>
  <si>
    <t xml:space="preserve">Invasive or in situ cancer (microinvasive are classified as invasive, and strict paget disease are classified as DCIS)</t>
  </si>
  <si>
    <t xml:space="preserve">Invasive or DCIS</t>
  </si>
  <si>
    <t xml:space="preserve">inv_dcis_4cl</t>
  </si>
  <si>
    <t xml:space="preserve">1,Invasive without DCIS |2,Invasive with DCIS|3,DCIS|4,Invasive and DCIS NA</t>
  </si>
  <si>
    <t xml:space="preserve">Invasive cancer or/and in situ </t>
  </si>
  <si>
    <t xml:space="preserve">Invasive/in situ cancer</t>
  </si>
  <si>
    <t xml:space="preserve">p53</t>
  </si>
  <si>
    <t xml:space="preserve">1,wild type| 2,mutated</t>
  </si>
  <si>
    <t xml:space="preserve">p53 status </t>
  </si>
  <si>
    <t xml:space="preserve">p53 status</t>
  </si>
  <si>
    <t xml:space="preserve">Not available</t>
  </si>
  <si>
    <t xml:space="preserve">str_til_perc</t>
  </si>
  <si>
    <t xml:space="preserve">% stromal lymphocytes</t>
  </si>
  <si>
    <t xml:space="preserve">Stromal TIL levels (%)</t>
  </si>
  <si>
    <t xml:space="preserve">str_til_perc_by_10</t>
  </si>
  <si>
    <t xml:space="preserve">0,[0-10[|1,[10-20[|2,[20-30[,3,[30-40[|4,[40-50[|5,[50-60[|6,[60-70[|7,[70-80[|8,[80-90[|9,[90-100]</t>
  </si>
  <si>
    <t xml:space="preserve">% stromal lymphocytes (by 10% increment)</t>
  </si>
  <si>
    <t xml:space="preserve">str_til_perc_30</t>
  </si>
  <si>
    <t xml:space="preserve">1,[0 -30[|2,&gt;=30</t>
  </si>
  <si>
    <t xml:space="preserve">% stromal lymphocytes (2 classes)</t>
  </si>
  <si>
    <t xml:space="preserve">str_til_denkert</t>
  </si>
  <si>
    <t xml:space="preserve">1,[0 -10[|2,[10 -50[|3,&gt;=50</t>
  </si>
  <si>
    <t xml:space="preserve">% stromal lymphocytes (3 classes. Denkert classification)</t>
  </si>
  <si>
    <t xml:space="preserve">Denkert Stromal TIL levels (%)</t>
  </si>
  <si>
    <t xml:space="preserve">it_til_perc</t>
  </si>
  <si>
    <t xml:space="preserve">% intra-tumoral lymphocytes</t>
  </si>
  <si>
    <t xml:space="preserve">IT TIL levels (%)</t>
  </si>
  <si>
    <t xml:space="preserve">it_til_perc_by_5</t>
  </si>
  <si>
    <t xml:space="preserve">0,[0-5[|1,[5-10[|2,[10-15[,3,[15-20[|4,[20-25[|5,[25-30[|6,[30-35[|7,[35-40[|8,[40-45[|9,[45-100]</t>
  </si>
  <si>
    <t xml:space="preserve">% intra tumoral lymphocytes (by 5% increment)</t>
  </si>
  <si>
    <t xml:space="preserve">IT  TIL levels (%)</t>
  </si>
  <si>
    <t xml:space="preserve">tumor_cellularity</t>
  </si>
  <si>
    <t xml:space="preserve">% slide occupated by tumoral cell</t>
  </si>
  <si>
    <t xml:space="preserve">Tumor cellularity</t>
  </si>
  <si>
    <t xml:space="preserve"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</si>
  <si>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family val="0"/>
        <charset val="1"/>
      </rPr>
      <t xml:space="preserve">on the baseline biopsy</t>
    </r>
  </si>
  <si>
    <t xml:space="preserve">LVI</t>
  </si>
  <si>
    <t xml:space="preserve">numhist_biop_sein</t>
  </si>
  <si>
    <t xml:space="preserve">Histological number biopsy (breast)</t>
  </si>
  <si>
    <t xml:space="preserve">numhist_biop_gg</t>
  </si>
  <si>
    <t xml:space="preserve">Histological number biopsy (node)</t>
  </si>
  <si>
    <t xml:space="preserve">dat_biop_gg</t>
  </si>
  <si>
    <t xml:space="preserve">Date of node biopsy at BC diagnosis</t>
  </si>
  <si>
    <t xml:space="preserve">surgery</t>
  </si>
  <si>
    <t xml:space="preserve">breast_surgery</t>
  </si>
  <si>
    <t xml:space="preserve">Breast surgery (in the year following BC diagnosis)</t>
  </si>
  <si>
    <t xml:space="preserve">Breast surgery</t>
  </si>
  <si>
    <t xml:space="preserve">dat_first_breast_surg</t>
  </si>
  <si>
    <t xml:space="preserve">Date of first breast surgery </t>
  </si>
  <si>
    <t xml:space="preserve">Date first surgery</t>
  </si>
  <si>
    <t xml:space="preserve">breast_surgery_3cl</t>
  </si>
  <si>
    <t xml:space="preserve">1,Lumpectomy|2,Mastectomy|9,No surgery</t>
  </si>
  <si>
    <t xml:space="preserve">BC surgery and type (if lumpectomy followed by mastectomy, classify as mastectomy)</t>
  </si>
  <si>
    <t xml:space="preserve">BC surgery</t>
  </si>
  <si>
    <t xml:space="preserve">A FAIRE</t>
  </si>
  <si>
    <t xml:space="preserve">breast_surg_multistep</t>
  </si>
  <si>
    <t xml:space="preserve">Several surgical steps (2 or more surfical procedures)</t>
  </si>
  <si>
    <t xml:space="preserve">Multistep BC surgery</t>
  </si>
  <si>
    <t xml:space="preserve">axillary_surgery_4cl</t>
  </si>
  <si>
    <t xml:space="preserve">1,SNB| 2,AND|3,both|9,No axillar surgery</t>
  </si>
  <si>
    <t xml:space="preserve">Sentinel node biopsy / axillary node dissection</t>
  </si>
  <si>
    <t xml:space="preserve">Axillar surgery</t>
  </si>
  <si>
    <t xml:space="preserve">axillary_surgery_3cl</t>
  </si>
  <si>
    <t xml:space="preserve">1,SNB|2,AND|4,No</t>
  </si>
  <si>
    <t xml:space="preserve">In this class, both are classified as AND</t>
  </si>
  <si>
    <t xml:space="preserve">axillary_surgery_2cl</t>
  </si>
  <si>
    <t xml:space="preserve">1,SNB|2,AND</t>
  </si>
  <si>
    <t xml:space="preserve">axillary_surgery</t>
  </si>
  <si>
    <t xml:space="preserve">Axillar surgery (in the year following BC diagnosis)</t>
  </si>
  <si>
    <t xml:space="preserve">dat_first_axillar_surg</t>
  </si>
  <si>
    <t xml:space="preserve">Date of first axillar surgery </t>
  </si>
  <si>
    <t xml:space="preserve">cancer_surgery</t>
  </si>
  <si>
    <t xml:space="preserve">BC surgery (either breast or axilla in the year following BC diagnosis )</t>
  </si>
  <si>
    <t xml:space="preserve">dat_first_cancer_surg</t>
  </si>
  <si>
    <t xml:space="preserve">Date of first surgery for cancer (min date breast and axilla)</t>
  </si>
  <si>
    <t xml:space="preserve">comp_post_surg</t>
  </si>
  <si>
    <t xml:space="preserve">Complication after surgery</t>
  </si>
  <si>
    <t xml:space="preserve">Surgical complications</t>
  </si>
  <si>
    <t xml:space="preserve">breast_reconstruction</t>
  </si>
  <si>
    <t xml:space="preserve">Breast reconstruction (immediate or secondary)</t>
  </si>
  <si>
    <t xml:space="preserve">Breast reconstruction</t>
  </si>
  <si>
    <t xml:space="preserve">breast_reconstruction_typ</t>
  </si>
  <si>
    <t xml:space="preserve">1,Immediate|2,Secondary</t>
  </si>
  <si>
    <t xml:space="preserve">Type of breast reconstruction (immediate or secondary ; set NA if no reconstruction)</t>
  </si>
  <si>
    <t xml:space="preserve">Type of breast reconstruction</t>
  </si>
  <si>
    <t xml:space="preserve">treatments_binary</t>
  </si>
  <si>
    <t xml:space="preserve">ct</t>
  </si>
  <si>
    <t xml:space="preserve">Chemotherapy</t>
  </si>
  <si>
    <t xml:space="preserve">dat_first_ct</t>
  </si>
  <si>
    <t xml:space="preserve">Date of first cycle of chemotherapy</t>
  </si>
  <si>
    <t xml:space="preserve">Date first chemotherapy</t>
  </si>
  <si>
    <t xml:space="preserve">dat_end_first_ct</t>
  </si>
  <si>
    <t xml:space="preserve">Date of last cycle of chemotherapy </t>
  </si>
  <si>
    <t xml:space="preserve">Date end chemotherapy</t>
  </si>
  <si>
    <t xml:space="preserve">rt</t>
  </si>
  <si>
    <t xml:space="preserve">Radiotherapy</t>
  </si>
  <si>
    <t xml:space="preserve">dat_first_rt</t>
  </si>
  <si>
    <t xml:space="preserve">Date of first cycle of radiotherapy</t>
  </si>
  <si>
    <t xml:space="preserve">Date first radiotherapy</t>
  </si>
  <si>
    <t xml:space="preserve">ht</t>
  </si>
  <si>
    <t xml:space="preserve">Endocrine therapy</t>
  </si>
  <si>
    <t xml:space="preserve">dat_first_ht</t>
  </si>
  <si>
    <t xml:space="preserve">Data of first endocrine therapy </t>
  </si>
  <si>
    <t xml:space="preserve">Date first endocrine therapy</t>
  </si>
  <si>
    <t xml:space="preserve">ht_type_5cl</t>
  </si>
  <si>
    <t xml:space="preserve">1,tamoxifen| 2,aromatase inhibitor| 3,tamoxifen+agonist| 4,aromatase inhibitor+agonist| 5,others|9,No</t>
  </si>
  <si>
    <t xml:space="preserve">Type of endocrine therapy (5 classes)</t>
  </si>
  <si>
    <t xml:space="preserve">Type of endocrine therapy</t>
  </si>
  <si>
    <t xml:space="preserve">ht_type_3cl</t>
  </si>
  <si>
    <t xml:space="preserve">1,tamoxifen| 2,aromatase inhibitor|3,others</t>
  </si>
  <si>
    <t xml:space="preserve">Type of endocrine therapy (3 classes)</t>
  </si>
  <si>
    <t xml:space="preserve">antiher2</t>
  </si>
  <si>
    <t xml:space="preserve">Anti-HER2 therapy</t>
  </si>
  <si>
    <t xml:space="preserve">dat_first_antiher2</t>
  </si>
  <si>
    <t xml:space="preserve">Data of first anti-HER2 therapy </t>
  </si>
  <si>
    <t xml:space="preserve">Date first anti-HER2 therapy</t>
  </si>
  <si>
    <t xml:space="preserve">revoir</t>
  </si>
  <si>
    <t xml:space="preserve">tc_other</t>
  </si>
  <si>
    <t xml:space="preserve">Targeted therapy (other than anti-HER2)</t>
  </si>
  <si>
    <t xml:space="preserve">dat_first_tc_other</t>
  </si>
  <si>
    <t xml:space="preserve">Data of first targeted therapy </t>
  </si>
  <si>
    <t xml:space="preserve">Date first targeted therapy</t>
  </si>
  <si>
    <t xml:space="preserve">neoadj_or_not</t>
  </si>
  <si>
    <t xml:space="preserve">neo_ct</t>
  </si>
  <si>
    <t xml:space="preserve">Neoadjuvant chemotherapy (before surgery)</t>
  </si>
  <si>
    <t xml:space="preserve">Neoadjuvant chemotherapy</t>
  </si>
  <si>
    <t xml:space="preserve">neo_ht</t>
  </si>
  <si>
    <t xml:space="preserve">Neoadjuvant endocrine therapy (NET)  (before surgery)</t>
  </si>
  <si>
    <t xml:space="preserve">Neoadjuvant endocrine therapy (NET)</t>
  </si>
  <si>
    <t xml:space="preserve">neo_rt</t>
  </si>
  <si>
    <t xml:space="preserve">Neoadjuvant RT ( (before surgery)</t>
  </si>
  <si>
    <t xml:space="preserve">Neoadjuvant RT</t>
  </si>
  <si>
    <t xml:space="preserve">neo_antiher2</t>
  </si>
  <si>
    <t xml:space="preserve">Neoajuvant anti-HER2 therapy  (before surgery)</t>
  </si>
  <si>
    <t xml:space="preserve">Neoajuvant anti-HER2 therapy</t>
  </si>
  <si>
    <t xml:space="preserve">neo_tc_other</t>
  </si>
  <si>
    <t xml:space="preserve">Neoajuvant targeted therapy (other than HER2)  (before surgery)</t>
  </si>
  <si>
    <t xml:space="preserve">Neoajuvant targeted therapy (other than HER2)</t>
  </si>
  <si>
    <t xml:space="preserve">dat_first_neo_ct</t>
  </si>
  <si>
    <t xml:space="preserve">Date of first cycle of neoadjuvant chemotherapy (before surgery)</t>
  </si>
  <si>
    <t xml:space="preserve">Date first neoadjuvant chemotherapy</t>
  </si>
  <si>
    <t xml:space="preserve">dat_first_neo_ht</t>
  </si>
  <si>
    <t xml:space="preserve">Date of first cycle of neoadjuvant  endocrine therapy (NET) (before surgery)</t>
  </si>
  <si>
    <t xml:space="preserve">Date first neoadjuvant endocrine therapy (NET)</t>
  </si>
  <si>
    <t xml:space="preserve">dat_first_neo_rt</t>
  </si>
  <si>
    <t xml:space="preserve">Date of first cycle of neoadjuvant RT (before surgery)</t>
  </si>
  <si>
    <t xml:space="preserve">Date first cycle of neoadjuvant RT</t>
  </si>
  <si>
    <t xml:space="preserve">dat_first_neo_antiher2</t>
  </si>
  <si>
    <t xml:space="preserve">Date of first neoadjuvant anti-HER2 (before surgery)</t>
  </si>
  <si>
    <t xml:space="preserve">Date first neoadjuvant anti-HER2</t>
  </si>
  <si>
    <t xml:space="preserve">dat_first_neo_tc_other</t>
  </si>
  <si>
    <t xml:space="preserve">Date of first neoadjuvant targeted therapy (before surgery)</t>
  </si>
  <si>
    <t xml:space="preserve">Date first neoadjuvant targeted therapy</t>
  </si>
  <si>
    <t xml:space="preserve">primary_ttt</t>
  </si>
  <si>
    <t xml:space="preserve">1,Surgery|2,Neoadjuvant treatment|9,No surgery</t>
  </si>
  <si>
    <t xml:space="preserve">Primary treatment (3 classes)</t>
  </si>
  <si>
    <t xml:space="preserve">Primary treatment</t>
  </si>
  <si>
    <t xml:space="preserve">primary_ttt_5cl</t>
  </si>
  <si>
    <t xml:space="preserve">1,Surgery|2,NAC +/- anti-HER2 treatment|3,Neoadjuvant endocrine therapy alone|4,Others neoadjuvant treatments|9,No surgery</t>
  </si>
  <si>
    <t xml:space="preserve">Primary treatment (5 classes)</t>
  </si>
  <si>
    <t xml:space="preserve">primary_ttt_3cl</t>
  </si>
  <si>
    <t xml:space="preserve">1,Surgery|2,NAC|3,Others</t>
  </si>
  <si>
    <t xml:space="preserve">Primary treatment </t>
  </si>
  <si>
    <t xml:space="preserve">neoadjuvant_ct_antiher2</t>
  </si>
  <si>
    <t xml:space="preserve">neo_ct_regimen</t>
  </si>
  <si>
    <t xml:space="preserve">1,anthra-taxans| 2,anthra |3,taxanes| 4,others</t>
  </si>
  <si>
    <t xml:space="preserve">Regimen of NAC </t>
  </si>
  <si>
    <t xml:space="preserve">CT regimen (NAC)</t>
  </si>
  <si>
    <t xml:space="preserve">neo_5fu</t>
  </si>
  <si>
    <t xml:space="preserve">jessica1</t>
  </si>
  <si>
    <t xml:space="preserve">Neoadjuvant 5FU</t>
  </si>
  <si>
    <t xml:space="preserve">neo_cyclo</t>
  </si>
  <si>
    <t xml:space="preserve">Neoadjuvant cyclophosphamide</t>
  </si>
  <si>
    <t xml:space="preserve">neo_anthra</t>
  </si>
  <si>
    <t xml:space="preserve">Neoadjuvant anthracyclines</t>
  </si>
  <si>
    <t xml:space="preserve">neo_adria</t>
  </si>
  <si>
    <t xml:space="preserve">Neoadjuvant adriamycin</t>
  </si>
  <si>
    <t xml:space="preserve">neo_epi</t>
  </si>
  <si>
    <t xml:space="preserve">Neoadjuvant epirubicin</t>
  </si>
  <si>
    <t xml:space="preserve">neo_taxanes</t>
  </si>
  <si>
    <t xml:space="preserve">Neoadjuvant taxanes </t>
  </si>
  <si>
    <t xml:space="preserve">Neoadjuvant taxanes</t>
  </si>
  <si>
    <t xml:space="preserve">neo_pacli</t>
  </si>
  <si>
    <t xml:space="preserve">Neoadjuvant paclitaxel </t>
  </si>
  <si>
    <t xml:space="preserve">Neoadjuvant paclitaxel</t>
  </si>
  <si>
    <t xml:space="preserve">neo_docetax</t>
  </si>
  <si>
    <t xml:space="preserve">Neoadjuvant docetaxel</t>
  </si>
  <si>
    <t xml:space="preserve">neo_platine</t>
  </si>
  <si>
    <t xml:space="preserve">Neoadjuvant platine</t>
  </si>
  <si>
    <t xml:space="preserve">neo_carbo</t>
  </si>
  <si>
    <t xml:space="preserve">Neoadjuvant carboplatine</t>
  </si>
  <si>
    <t xml:space="preserve">neo_cisplatine</t>
  </si>
  <si>
    <t xml:space="preserve">Neoadjuvant cisplatine</t>
  </si>
  <si>
    <t xml:space="preserve">neo_other_ct</t>
  </si>
  <si>
    <t xml:space="preserve">Neoadjuvant chemotherapy (molecule different than anthra - taxanes - platines)</t>
  </si>
  <si>
    <t xml:space="preserve">dat_first_5fu_neo</t>
  </si>
  <si>
    <t xml:space="preserve">Date of first cycle 5FU (NAC)</t>
  </si>
  <si>
    <t xml:space="preserve">Date of first cycle anthracyclines (NAC)</t>
  </si>
  <si>
    <t xml:space="preserve">dat_first_cyclo_neo</t>
  </si>
  <si>
    <t xml:space="preserve">Date of first cycle cyclophosphamide (NAC)</t>
  </si>
  <si>
    <t xml:space="preserve">dat_first_anthra_neo</t>
  </si>
  <si>
    <t xml:space="preserve">dat_first_taxanes_neo</t>
  </si>
  <si>
    <t xml:space="preserve">Date of first cycle taxanes (NAC)</t>
  </si>
  <si>
    <t xml:space="preserve">dat_first_platine_neo</t>
  </si>
  <si>
    <t xml:space="preserve">Date of first cycle platine (NAC)</t>
  </si>
  <si>
    <t xml:space="preserve">dat_first_other_neo</t>
  </si>
  <si>
    <t xml:space="preserve">Date of first cycle other molecule (NAC)</t>
  </si>
  <si>
    <t xml:space="preserve">dat_last_5fu_neo</t>
  </si>
  <si>
    <t xml:space="preserve">Date of last cycle 5FU (NAC)</t>
  </si>
  <si>
    <t xml:space="preserve">dat_last_cyclo_neo</t>
  </si>
  <si>
    <t xml:space="preserve">Date of last cycle cyclophosphamide (NAC)</t>
  </si>
  <si>
    <t xml:space="preserve">dat_last_anthra_neo</t>
  </si>
  <si>
    <t xml:space="preserve">Date of last cycle anthracyclines (NAC)</t>
  </si>
  <si>
    <t xml:space="preserve">dat_last_taxanes_neo</t>
  </si>
  <si>
    <t xml:space="preserve">Date of last cycle taxanes (NAC)</t>
  </si>
  <si>
    <t xml:space="preserve">dat_last_platine_neo</t>
  </si>
  <si>
    <t xml:space="preserve">Date of last cycle platine (NAC)</t>
  </si>
  <si>
    <t xml:space="preserve">dat_last_other_neo</t>
  </si>
  <si>
    <t xml:space="preserve">Date of last cycle other molecule  (NAC)</t>
  </si>
  <si>
    <t xml:space="preserve">neo_dose_dense</t>
  </si>
  <si>
    <t xml:space="preserve">Dose dense NAC for anthracyclines and cyclophosphamide  (/2 weeks instead of /3 weeks)</t>
  </si>
  <si>
    <t xml:space="preserve">Dose dense NAC</t>
  </si>
  <si>
    <t xml:space="preserve">neo_dose_intense</t>
  </si>
  <si>
    <t xml:space="preserve">Dose intense NAC (increase in doses of cyclophosphamide to 1200 mg/m2)</t>
  </si>
  <si>
    <t xml:space="preserve">Dose intense NAC</t>
  </si>
  <si>
    <t xml:space="preserve">nb_cycles_neo_ct</t>
  </si>
  <si>
    <t xml:space="preserve">Number of cycles (NAC) (only take sum of anthra - taxanes - platine) ; set to NA if no ttt</t>
  </si>
  <si>
    <t xml:space="preserve">Number cycles (NAC)</t>
  </si>
  <si>
    <t xml:space="preserve">nb_cycles_neo_ct_5fu</t>
  </si>
  <si>
    <t xml:space="preserve">Number cycles of 5FU (NAC); set to NA if no ttt</t>
  </si>
  <si>
    <t xml:space="preserve">Number 5FU cycles (NAC)</t>
  </si>
  <si>
    <t xml:space="preserve">nb_cycles_neo_ct_anthra</t>
  </si>
  <si>
    <t xml:space="preserve">Number cycles of anthracyclines (NAC); set to NA if no ttt</t>
  </si>
  <si>
    <t xml:space="preserve">Number Anthracyclines cycles (NAC)</t>
  </si>
  <si>
    <t xml:space="preserve">nb_cycles_neo_ct_taxanes</t>
  </si>
  <si>
    <t xml:space="preserve">Number cycles of taxanes (NAC); set to NA if no ttt ; docetaxel 1 cycle = 1 injection ; paclitaxel 1 cycle = 3 injections</t>
  </si>
  <si>
    <t xml:space="preserve">Number taxanes cycles (NAC)</t>
  </si>
  <si>
    <t xml:space="preserve">nb_cycles_neo_ct_platine</t>
  </si>
  <si>
    <t xml:space="preserve">Number cycles of platines (NAC); set to NA if no ttt</t>
  </si>
  <si>
    <t xml:space="preserve">Number platine cycles (NAC)</t>
  </si>
  <si>
    <t xml:space="preserve">nb_cycles_neo_ct_other</t>
  </si>
  <si>
    <t xml:space="preserve">Number cycles of others (NAC); set to NA if no ttt</t>
  </si>
  <si>
    <t xml:space="preserve">dat_end_neo_ct</t>
  </si>
  <si>
    <t xml:space="preserve">Date of last cycle of neoadjuvant chemotherapy</t>
  </si>
  <si>
    <t xml:space="preserve">Date end neoadjuvant</t>
  </si>
  <si>
    <t xml:space="preserve">neo_ct_sequence</t>
  </si>
  <si>
    <t xml:space="preserve">1,monosequential|2,bi-sequential|3,plurisequential</t>
  </si>
  <si>
    <t xml:space="preserve">Type of sequencing of neoadjuvant chemotherapy</t>
  </si>
  <si>
    <t xml:space="preserve">Neoadjuvant sequencing</t>
  </si>
  <si>
    <t xml:space="preserve">neo_reduc_dos</t>
  </si>
  <si>
    <t xml:space="preserve">Neoadjuvant chemotherapy dose reduction (cut-off 20% or more) </t>
  </si>
  <si>
    <t xml:space="preserve">Neoadjuvant deescalation</t>
  </si>
  <si>
    <t xml:space="preserve">neo_incomplete_scheme</t>
  </si>
  <si>
    <t xml:space="preserve">Uncomplete delivery of NAC planned schedule</t>
  </si>
  <si>
    <t xml:space="preserve">delay_15d_during_nac</t>
  </si>
  <si>
    <t xml:space="preserve">Delay of 15 days or more during 2 planned sessions of NAC</t>
  </si>
  <si>
    <t xml:space="preserve">neo_molecule_concat</t>
  </si>
  <si>
    <t xml:space="preserve">Concatenation of all molecules used during neo ttt (epirubicin - cyclophosphamide - docetaxel - trastuzumab)</t>
  </si>
  <si>
    <t xml:space="preserve">neo_regimen_concat</t>
  </si>
  <si>
    <t xml:space="preserve">Short name of NAC regimen (ex: 3 FEC100 - 3 TXT)</t>
  </si>
  <si>
    <t xml:space="preserve">neo_gcsf</t>
  </si>
  <si>
    <t xml:space="preserve">Treatment with colony-stimulating factor </t>
  </si>
  <si>
    <t xml:space="preserve">neo_antiher2_regimen</t>
  </si>
  <si>
    <t xml:space="preserve">1,trastuzumab| 2,lapatinib| 3,pertuzumab| 4,combination| 5,others</t>
  </si>
  <si>
    <t xml:space="preserve">Type of neoajuvant anti-HER2 therapy</t>
  </si>
  <si>
    <t xml:space="preserve">Neoajuvant anti-HER2</t>
  </si>
  <si>
    <t xml:space="preserve">neo_trastu</t>
  </si>
  <si>
    <t xml:space="preserve">Neoadjuvant trastuzumab</t>
  </si>
  <si>
    <t xml:space="preserve">neo_pertu</t>
  </si>
  <si>
    <t xml:space="preserve">Neoadjuvant pertuzumab</t>
  </si>
  <si>
    <t xml:space="preserve">neo_lapatinib</t>
  </si>
  <si>
    <t xml:space="preserve">Neoadjuvant lapatinib</t>
  </si>
  <si>
    <t xml:space="preserve">neo_tdm1</t>
  </si>
  <si>
    <t xml:space="preserve">Neoadjuvant TDM1</t>
  </si>
  <si>
    <t xml:space="preserve">neo_other_antiher2</t>
  </si>
  <si>
    <t xml:space="preserve">Other neoadjuvant anti-HER2 therapy</t>
  </si>
  <si>
    <t xml:space="preserve">adjuvant_ct_antiher2</t>
  </si>
  <si>
    <t xml:space="preserve">adj_ct</t>
  </si>
  <si>
    <t xml:space="preserve">Treatment with adjuvant chemotherapy ( after surgery)</t>
  </si>
  <si>
    <t xml:space="preserve">Adjuvant chemotherapy</t>
  </si>
  <si>
    <t xml:space="preserve">adj_ct_regimen</t>
  </si>
  <si>
    <t xml:space="preserve">1,anthra-taxans| 2,anthra |3,taxanes|4,others</t>
  </si>
  <si>
    <t xml:space="preserve"> Regimen of adjuvant chemotherapy</t>
  </si>
  <si>
    <t xml:space="preserve">Adjuvant CT regimen</t>
  </si>
  <si>
    <t xml:space="preserve">nb_cycles_adj_ct_taxanes</t>
  </si>
  <si>
    <t xml:space="preserve">Number cycles of taxanes (adj CT) ; set to NA if no ttt</t>
  </si>
  <si>
    <t xml:space="preserve">Taxanes cycles (adj CT)</t>
  </si>
  <si>
    <t xml:space="preserve">nb_cycles_adj_ct_anthra</t>
  </si>
  <si>
    <t xml:space="preserve">Number cycles of anthracyclines (adj CT); set to NA if no ttt</t>
  </si>
  <si>
    <t xml:space="preserve">Anthracyclines cycles (adj CT)</t>
  </si>
  <si>
    <t xml:space="preserve">adj_ct_sequence</t>
  </si>
  <si>
    <t xml:space="preserve">Adjuvant sequencing</t>
  </si>
  <si>
    <t xml:space="preserve">nb_cycles_adj_ct</t>
  </si>
  <si>
    <t xml:space="preserve">Number of cycles (adj CT) ; ; set to NA if no ttt</t>
  </si>
  <si>
    <t xml:space="preserve">Number cycles (adj CT)</t>
  </si>
  <si>
    <t xml:space="preserve">dat_first_adj_ct</t>
  </si>
  <si>
    <t xml:space="preserve">Date of first cycle of adjuvant chemotherapy</t>
  </si>
  <si>
    <t xml:space="preserve">Date first adjuvant chemotherapy</t>
  </si>
  <si>
    <t xml:space="preserve">dat_end_adj_ct</t>
  </si>
  <si>
    <t xml:space="preserve">Date of last cycle of adjuvant chemotherapy </t>
  </si>
  <si>
    <t xml:space="preserve">Date end adjuvant chemotherapy</t>
  </si>
  <si>
    <t xml:space="preserve">reduc_dos_adj</t>
  </si>
  <si>
    <t xml:space="preserve">Chemotherapy dose reduction </t>
  </si>
  <si>
    <t xml:space="preserve">Adjuvant deescalation</t>
  </si>
  <si>
    <t xml:space="preserve">gcsf_adj</t>
  </si>
  <si>
    <t xml:space="preserve">GCSF use (adjuvant)</t>
  </si>
  <si>
    <t xml:space="preserve">adj_antiher2</t>
  </si>
  <si>
    <t xml:space="preserve">Adjuvant anti-HER2 therapy  (after surgery)</t>
  </si>
  <si>
    <t xml:space="preserve">Adjuvant anti-HER2 (adj CT)</t>
  </si>
  <si>
    <t xml:space="preserve">dat_first_adj_antiher2</t>
  </si>
  <si>
    <t xml:space="preserve">Date of first anti-HER2 therapy </t>
  </si>
  <si>
    <t xml:space="preserve">Date first anti-HER2 (adj CT)</t>
  </si>
  <si>
    <t xml:space="preserve">settings_and_regimen</t>
  </si>
  <si>
    <t xml:space="preserve">ct_setting_5cl</t>
  </si>
  <si>
    <t xml:space="preserve">1,NAC|2,Adjuvant|3,NAC and adjuvant|4,Chemotherapy without surgery|5,No</t>
  </si>
  <si>
    <t xml:space="preserve">Chemotherapy setting</t>
  </si>
  <si>
    <t xml:space="preserve">antiher2_setting_5cl</t>
  </si>
  <si>
    <t xml:space="preserve">1,Neoadjuvant anti-HER2|2,Adjuvant anti-HER2|3,Neo and adjuvant anti-HER2|4,Anti-HER2 without surgery|5,No anti-HER2</t>
  </si>
  <si>
    <t xml:space="preserve">Trastuzumab setting</t>
  </si>
  <si>
    <t xml:space="preserve">treatments</t>
  </si>
  <si>
    <t xml:space="preserve">reduc_dos_tz</t>
  </si>
  <si>
    <t xml:space="preserve">Trastuzumab dose reduction </t>
  </si>
  <si>
    <t xml:space="preserve">Trastuzumab dose reduction</t>
  </si>
  <si>
    <t xml:space="preserve">stop_tz</t>
  </si>
  <si>
    <t xml:space="preserve">Premature stop of trastuzumab</t>
  </si>
  <si>
    <t xml:space="preserve">Premature stop trastuzumab</t>
  </si>
  <si>
    <t xml:space="preserve">tumor_char_surg</t>
  </si>
  <si>
    <t xml:space="preserve">nbggpos</t>
  </si>
  <si>
    <t xml:space="preserve">Number nodes involved</t>
  </si>
  <si>
    <t xml:space="preserve">Nb nodes positive</t>
  </si>
  <si>
    <t xml:space="preserve">nbggprel</t>
  </si>
  <si>
    <t xml:space="preserve">Number nodes sampled</t>
  </si>
  <si>
    <t xml:space="preserve">pnuicc_4cl</t>
  </si>
  <si>
    <t xml:space="preserve">1,0| 2,[1-3]| 3,[4-9]|4,10 and more</t>
  </si>
  <si>
    <t xml:space="preserve">Number nodes involved ( 4 classes) </t>
  </si>
  <si>
    <t xml:space="preserve">pN</t>
  </si>
  <si>
    <t xml:space="preserve">pnuicc_3cl</t>
  </si>
  <si>
    <t xml:space="preserve">1,0| 2,[1-3]| 3,4 and more</t>
  </si>
  <si>
    <t xml:space="preserve">Number nodes involved ( 3 classes) </t>
  </si>
  <si>
    <t xml:space="preserve">pnuicc_2cl</t>
  </si>
  <si>
    <t xml:space="preserve">1,Node negative| 2,Node positive</t>
  </si>
  <si>
    <t xml:space="preserve">Number nodes involved ( 2 classes) </t>
  </si>
  <si>
    <t xml:space="preserve">histo_size</t>
  </si>
  <si>
    <t xml:space="preserve">Pathological tumor size (mm in operative piece)</t>
  </si>
  <si>
    <t xml:space="preserve">Pathological Tumor size (mm)</t>
  </si>
  <si>
    <t xml:space="preserve">ptuicc_5cl</t>
  </si>
  <si>
    <t xml:space="preserve">0,pT0 or pTis|1,pT1|2,pT2|3,pT3|4,pT4</t>
  </si>
  <si>
    <r>
      <rPr>
        <sz val="12"/>
        <color rgb="FF000000"/>
        <rFont val="Calibri (Corps)"/>
        <family val="0"/>
        <charset val="1"/>
      </rPr>
      <t xml:space="preserve"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</si>
  <si>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 xml:space="preserve">Pathological T stage (TNM)</t>
  </si>
  <si>
    <t xml:space="preserve">ptuicc_4cl</t>
  </si>
  <si>
    <t xml:space="preserve">1,pT0-pT1|2,pT2|3,pT3|4,pT4</t>
  </si>
  <si>
    <t xml:space="preserve">Pathological T stage [maximum size (mm) in operative piece]. 4 classes</t>
  </si>
  <si>
    <t xml:space="preserve">ptuicc_3cl</t>
  </si>
  <si>
    <t xml:space="preserve">1,pT0-T1|2,pT2|3,pT3-pT4</t>
  </si>
  <si>
    <t xml:space="preserve">Pathological T stage [maximum size (mm) in operative piece]. 3 classes</t>
  </si>
  <si>
    <t xml:space="preserve">lvi</t>
  </si>
  <si>
    <t xml:space="preserve">Lymphovascular invasion </t>
  </si>
  <si>
    <t xml:space="preserve">Lymphovascular invasion</t>
  </si>
  <si>
    <t xml:space="preserve">multifocality_histo</t>
  </si>
  <si>
    <t xml:space="preserve">Tumor multifocality in operative piece</t>
  </si>
  <si>
    <t xml:space="preserve">Histological tumor multifocality</t>
  </si>
  <si>
    <t xml:space="preserve">numhisto</t>
  </si>
  <si>
    <t xml:space="preserve">numhist_sein</t>
  </si>
  <si>
    <t xml:space="preserve">Histological number first surgery (breast)</t>
  </si>
  <si>
    <t xml:space="preserve">numhist_gg</t>
  </si>
  <si>
    <t xml:space="preserve">Histological number first surgery (node)</t>
  </si>
  <si>
    <t xml:space="preserve">tumor_char_neo</t>
  </si>
  <si>
    <t xml:space="preserve">repcli_5cl</t>
  </si>
  <si>
    <t xml:space="preserve">1, Complete response|2,Partial response &gt; 50 %|3, Partial response &lt;50%|4,Stability|5,Progression</t>
  </si>
  <si>
    <t xml:space="preserve">Clinical response to NAC</t>
  </si>
  <si>
    <t xml:space="preserve">repcli_4cl</t>
  </si>
  <si>
    <t xml:space="preserve">1, Complete response|2,Partial response|3,Stability|4,Progression</t>
  </si>
  <si>
    <t xml:space="preserve">breast_res_insitu</t>
  </si>
  <si>
    <t xml:space="preserve">presence of in situ residual disease</t>
  </si>
  <si>
    <t xml:space="preserve">In situ residual tumor</t>
  </si>
  <si>
    <t xml:space="preserve">breast_res_infiltr</t>
  </si>
  <si>
    <t xml:space="preserve">presence of invasive residual disease</t>
  </si>
  <si>
    <t xml:space="preserve">Invasive residual tumor</t>
  </si>
  <si>
    <t xml:space="preserve">pcr</t>
  </si>
  <si>
    <t xml:space="preserve">binary criteria for response to treatment : yes/no (pCR : absence of invasive disease in breast AND in nodes
If one data NA, code as no pCR)</t>
  </si>
  <si>
    <t xml:space="preserve">Pathological complete response</t>
  </si>
  <si>
    <t xml:space="preserve">nbggpos_postneo</t>
  </si>
  <si>
    <t xml:space="preserve">Number nodes involved (post-neoadj treatment)</t>
  </si>
  <si>
    <t xml:space="preserve">nbggprel_postneo</t>
  </si>
  <si>
    <t xml:space="preserve">Number nodes sampled (post-neoadj treatment)</t>
  </si>
  <si>
    <t xml:space="preserve">ypnuicc_4cl</t>
  </si>
  <si>
    <t xml:space="preserve">0,0| 1,[1-3]| 2,[4-9]|3,10 and more</t>
  </si>
  <si>
    <t xml:space="preserve">Pathological N stage (post NAC, 4 classes)</t>
  </si>
  <si>
    <t xml:space="preserve">ypN</t>
  </si>
  <si>
    <t xml:space="preserve">ypnuicc_3cl</t>
  </si>
  <si>
    <t xml:space="preserve">0,0| 1,[1-3]| 2,4 and more</t>
  </si>
  <si>
    <t xml:space="preserve">Pathological N stage (post NAC, 3 classes)</t>
  </si>
  <si>
    <t xml:space="preserve">ypnuicc_2cl</t>
  </si>
  <si>
    <t xml:space="preserve">0,Node negative| 1,Node positive</t>
  </si>
  <si>
    <t xml:space="preserve">Pathological N stage (post NAC, 2 classes)</t>
  </si>
  <si>
    <t xml:space="preserve">lvi_postneo</t>
  </si>
  <si>
    <t xml:space="preserve">Post-NAC lymphovascular invasion </t>
  </si>
  <si>
    <t xml:space="preserve">Post-NAC LVI</t>
  </si>
  <si>
    <t xml:space="preserve">rcb_index</t>
  </si>
  <si>
    <t xml:space="preserve">Residual Cancer Burden index (continuous)</t>
  </si>
  <si>
    <t xml:space="preserve">RCB index (continuous)</t>
  </si>
  <si>
    <t xml:space="preserve">rcb_cl</t>
  </si>
  <si>
    <t xml:space="preserve">0,RCB-0|1,RCB-I|2,RCB-II|3,RCB-III</t>
  </si>
  <si>
    <t xml:space="preserve">Residual Cancer Burden class</t>
  </si>
  <si>
    <t xml:space="preserve">str_til_perc_postneo</t>
  </si>
  <si>
    <t xml:space="preserve">% stromal lymphocytes postNAC</t>
  </si>
  <si>
    <t xml:space="preserve">Stromal TIL levels (%) (post-NAC)</t>
  </si>
  <si>
    <t xml:space="preserve">it_til_perc_postneo</t>
  </si>
  <si>
    <t xml:space="preserve">% intra-tumoral lymphocytes postNAC</t>
  </si>
  <si>
    <t xml:space="preserve">IT TIL levels (%) (post-NAC)</t>
  </si>
  <si>
    <t xml:space="preserve">tumor_cellularity_postneo</t>
  </si>
  <si>
    <t xml:space="preserve">Tumor cellularity (post-NAC)</t>
  </si>
  <si>
    <t xml:space="preserve">mitotic_index_postneo</t>
  </si>
  <si>
    <t xml:space="preserve">Mitotic index (post-NAC)</t>
  </si>
  <si>
    <t xml:space="preserve">mitotic_index_cl_postneo</t>
  </si>
  <si>
    <t xml:space="preserve">pre_post_neo</t>
  </si>
  <si>
    <t xml:space="preserve">mitotic_index_diff_post_pre_neo_abs</t>
  </si>
  <si>
    <t xml:space="preserve">Absolute difference between pre and post NAC mitotic index</t>
  </si>
  <si>
    <t xml:space="preserve">Mitotic index changes (pre and post NAC) (absolute)</t>
  </si>
  <si>
    <t xml:space="preserve">str_til_diff_post_pre_neo_abs</t>
  </si>
  <si>
    <t xml:space="preserve">Absolute difference between pre and post NAC stromal TILs</t>
  </si>
  <si>
    <t xml:space="preserve">Stromal TILs changes (pre and post NAC) (absolute)</t>
  </si>
  <si>
    <t xml:space="preserve">it_til_diff_post_pre_neo_abs</t>
  </si>
  <si>
    <t xml:space="preserve">Absolute difference between pre and post NAC IT TILs</t>
  </si>
  <si>
    <t xml:space="preserve">IT TILs changes (pre and post NAC) (absolute)</t>
  </si>
  <si>
    <t xml:space="preserve">tumor_cellularity_diff_post_pre_neo_abs</t>
  </si>
  <si>
    <t xml:space="preserve">Absolute difference between pre and post NAC  tumor cellularity</t>
  </si>
  <si>
    <t xml:space="preserve">Tumor cellularity changes (pre and post NAC) (absolute)</t>
  </si>
  <si>
    <t xml:space="preserve">mitotic_index_diff_post_pre_neo_rel</t>
  </si>
  <si>
    <t xml:space="preserve">Relative difference between pre and post NAC mitotic index (post-pre)/pre (the value corresponds to the rounded percentage)</t>
  </si>
  <si>
    <t xml:space="preserve">Mitotic index changes (pre and post NAC) (relative)</t>
  </si>
  <si>
    <t xml:space="preserve">str_til_diff_post_pre_neo_rel</t>
  </si>
  <si>
    <t xml:space="preserve">Relative difference between pre and post NAC stromal TILs (post-pre)/pre (the value corresponds to the rounded percentage)</t>
  </si>
  <si>
    <t xml:space="preserve">Stromal TILs changes (pre and post NAC) (relative)</t>
  </si>
  <si>
    <t xml:space="preserve">it_til_diff_post_pre_neo_rel</t>
  </si>
  <si>
    <t xml:space="preserve">Relative difference between pre and post NAC IT TILs (post-pre)/pre (the value corresponds to the rounded percentage)</t>
  </si>
  <si>
    <t xml:space="preserve">IT TILs changes (pre and post NAC) (relative)</t>
  </si>
  <si>
    <t xml:space="preserve">tumor_cellularity_diff_post_pre_neo_rel</t>
  </si>
  <si>
    <t xml:space="preserve">Relative difference between pre and post NAC  tumor cellularity (post-pre)/pre (the value corresponds to the rounded percentage)</t>
  </si>
  <si>
    <t xml:space="preserve">Tumor cellularity changes (pre and post NAC) (relative)</t>
  </si>
  <si>
    <t xml:space="preserve">delays_pathways</t>
  </si>
  <si>
    <t xml:space="preserve">delay_diag_to_surg_day</t>
  </si>
  <si>
    <t xml:space="preserve">Delay between diagnosis of BC and surgery (in days)</t>
  </si>
  <si>
    <t xml:space="preserve">Delay diagnosis to surgery</t>
  </si>
  <si>
    <t xml:space="preserve">delay_diag_to_surg_month</t>
  </si>
  <si>
    <t xml:space="preserve">Delay between diagnosis of BC and surgery (in months /30.4375, rounded at first decimal)</t>
  </si>
  <si>
    <t xml:space="preserve">delay_diag_to_neo_ct</t>
  </si>
  <si>
    <t xml:space="preserve">Delay between diagnosis to first cycle of neoadjuvant treatment  (in days)</t>
  </si>
  <si>
    <t xml:space="preserve">Delay diagnosis to NAC</t>
  </si>
  <si>
    <t xml:space="preserve">delay_diag_to_first_ttt</t>
  </si>
  <si>
    <t xml:space="preserve">Delay between diagnosis to first treatment  (in days)</t>
  </si>
  <si>
    <t xml:space="preserve">delay_diag_to_rando_inclusion</t>
  </si>
  <si>
    <t xml:space="preserve">Delay between BC diagnosis to randomisation (if clinical trial) or to inclusion in the study (if cohort)  (in days)</t>
  </si>
  <si>
    <t xml:space="preserve">Delay diagnosis to randomisation</t>
  </si>
  <si>
    <t xml:space="preserve">delay_end_neo_ct_to_surg</t>
  </si>
  <si>
    <t xml:space="preserve">Delay between the end of neoadjuvant treatment to surgery (in days)</t>
  </si>
  <si>
    <t xml:space="preserve">Delay end NAC to surgery</t>
  </si>
  <si>
    <t xml:space="preserve">delay_surg_to_adj_ct</t>
  </si>
  <si>
    <t xml:space="preserve">Delay between surgery to adjuvant chemotherapy (in days)</t>
  </si>
  <si>
    <t xml:space="preserve">Delay surgery to chemo</t>
  </si>
  <si>
    <t xml:space="preserve">delay_end_first_ct_to_first_rt</t>
  </si>
  <si>
    <t xml:space="preserve">Delay between the end of first chemotherapy to first radiotherapy (in days)</t>
  </si>
  <si>
    <t xml:space="preserve">Delay first chemo to first radio</t>
  </si>
  <si>
    <t xml:space="preserve">delay_surg_to_first_rt_day</t>
  </si>
  <si>
    <t xml:space="preserve">Delay between surgery to first radiotherapy (in days)</t>
  </si>
  <si>
    <t xml:space="preserve">Delay surgery to first radio</t>
  </si>
  <si>
    <t xml:space="preserve">delay_surg_to_first_rt_month</t>
  </si>
  <si>
    <t xml:space="preserve">Delay between surgery to first radiotherapy (in months)</t>
  </si>
  <si>
    <t xml:space="preserve">events_and_censor</t>
  </si>
  <si>
    <t xml:space="preserve">dat_censor_database</t>
  </si>
  <si>
    <t xml:space="preserve">date of censor used for the analysis of the database</t>
  </si>
  <si>
    <t xml:space="preserve">Censor date for the analysis of the database</t>
  </si>
  <si>
    <t xml:space="preserve">dat_last_update</t>
  </si>
  <si>
    <t xml:space="preserve">last update of a patient survival data</t>
  </si>
  <si>
    <t xml:space="preserve">Last update patient data</t>
  </si>
  <si>
    <t xml:space="preserve">ev_prog_neo</t>
  </si>
  <si>
    <t xml:space="preserve">0,0|1,1</t>
  </si>
  <si>
    <t xml:space="preserve">progression under NAC (1:yes, 0:no) at the date of last update</t>
  </si>
  <si>
    <t xml:space="preserve">Progression under NAC</t>
  </si>
  <si>
    <t xml:space="preserve">radio</t>
  </si>
  <si>
    <t xml:space="preserve">A FAIRE </t>
  </si>
  <si>
    <t xml:space="preserve">ev_prog_neo_txt</t>
  </si>
  <si>
    <t xml:space="preserve">No,No|Yes,Yes</t>
  </si>
  <si>
    <t xml:space="preserve">dat_prog_neo</t>
  </si>
  <si>
    <t xml:space="preserve">Date of progression under NAC</t>
  </si>
  <si>
    <t xml:space="preserve">Date progression under NAC</t>
  </si>
  <si>
    <t xml:space="preserve">ev_recloc</t>
  </si>
  <si>
    <t xml:space="preserve">local relapse (1:yes, 0:no) at the date of last update</t>
  </si>
  <si>
    <t xml:space="preserve">Local relapse</t>
  </si>
  <si>
    <t xml:space="preserve">ev_recloc_txt</t>
  </si>
  <si>
    <t xml:space="preserve">dat_recloc</t>
  </si>
  <si>
    <t xml:space="preserve">date local relapse</t>
  </si>
  <si>
    <t xml:space="preserve">Date of local relapse</t>
  </si>
  <si>
    <t xml:space="preserve">ev_recreg</t>
  </si>
  <si>
    <t xml:space="preserve">regional relapse (1:yes, 0:no) at the date of last update</t>
  </si>
  <si>
    <t xml:space="preserve">Regional relapse</t>
  </si>
  <si>
    <t xml:space="preserve">ev_recreg_txt</t>
  </si>
  <si>
    <t xml:space="preserve">dat_recreg</t>
  </si>
  <si>
    <t xml:space="preserve">date regional relapse</t>
  </si>
  <si>
    <t xml:space="preserve">Date of regional relapse</t>
  </si>
  <si>
    <t xml:space="preserve">ev_meta</t>
  </si>
  <si>
    <t xml:space="preserve">distant relapse (1:yes, 0:no) at the date of last update</t>
  </si>
  <si>
    <t xml:space="preserve">Distant relapse</t>
  </si>
  <si>
    <t xml:space="preserve">ev_meta_txt</t>
  </si>
  <si>
    <t xml:space="preserve">dat_meta</t>
  </si>
  <si>
    <t xml:space="preserve">date distant relapse</t>
  </si>
  <si>
    <t xml:space="preserve">Date of distant relapse</t>
  </si>
  <si>
    <t xml:space="preserve">ev_contro</t>
  </si>
  <si>
    <t xml:space="preserve">contralateral (1:yes, 0:no) at the date of last update</t>
  </si>
  <si>
    <t xml:space="preserve">Contralateral BC</t>
  </si>
  <si>
    <t xml:space="preserve">ev_contro_txt</t>
  </si>
  <si>
    <t xml:space="preserve">dat_contro</t>
  </si>
  <si>
    <t xml:space="preserve">date contralateral BC</t>
  </si>
  <si>
    <t xml:space="preserve">Date of contralateral</t>
  </si>
  <si>
    <t xml:space="preserve">ev_secondk</t>
  </si>
  <si>
    <t xml:space="preserve">second invasive ipsilateral BC (1:yes, 0:no) at the date of last update</t>
  </si>
  <si>
    <t xml:space="preserve">Ipsilateral BC</t>
  </si>
  <si>
    <t xml:space="preserve">ev_secondk_txt</t>
  </si>
  <si>
    <t xml:space="preserve">dat_secondk</t>
  </si>
  <si>
    <t xml:space="preserve">date second invasive ipsilateral BC</t>
  </si>
  <si>
    <t xml:space="preserve">Date of ipsilateral BC</t>
  </si>
  <si>
    <t xml:space="preserve">status_vital</t>
  </si>
  <si>
    <t xml:space="preserve">vital status (1: dead, 0: alive) at the date of last update</t>
  </si>
  <si>
    <t xml:space="preserve">Vital status</t>
  </si>
  <si>
    <t xml:space="preserve">status_vital_txt</t>
  </si>
  <si>
    <t xml:space="preserve">Alive,Alive|Dead,Dead</t>
  </si>
  <si>
    <t xml:space="preserve">cause_death</t>
  </si>
  <si>
    <t xml:space="preserve">1,Breast cancer|2,Other cause|3,Unknown</t>
  </si>
  <si>
    <t xml:space="preserve">Cause of death ; if unknown or NA, all variables including _dss are set to NA</t>
  </si>
  <si>
    <t xml:space="preserve">Cause of death</t>
  </si>
  <si>
    <t xml:space="preserve">dat_last_news</t>
  </si>
  <si>
    <t xml:space="preserve">Date of last news</t>
  </si>
  <si>
    <t xml:space="preserve">dat_last_news_censor</t>
  </si>
  <si>
    <t xml:space="preserve">Minimum between date of last news and date of censorship</t>
  </si>
  <si>
    <t xml:space="preserve">Censored date of last news</t>
  </si>
  <si>
    <t xml:space="preserve">year_last_news</t>
  </si>
  <si>
    <t xml:space="preserve">year of last data </t>
  </si>
  <si>
    <t xml:space="preserve">Year of last news</t>
  </si>
  <si>
    <t xml:space="preserve">evol</t>
  </si>
  <si>
    <t xml:space="preserve">status_efs_diag</t>
  </si>
  <si>
    <t xml:space="preserve">Event-free survival (Events included in EFS : ev_prog_neo, ev_recloc, ev_recreg, ev_meta, status_vital) (since diagnosis)</t>
  </si>
  <si>
    <t xml:space="preserve">EFS (since diagnosis)</t>
  </si>
  <si>
    <t xml:space="preserve">status_efs_diag_txt</t>
  </si>
  <si>
    <t xml:space="preserve">status_rfs_diag</t>
  </si>
  <si>
    <t xml:space="preserve">Relapse-free survival (Event included in RFS : ev_recloc, ev_recreg, ev_meta, status_vital) (since diagnosis)</t>
  </si>
  <si>
    <t xml:space="preserve">RFS (since diagnosis)</t>
  </si>
  <si>
    <t xml:space="preserve">status_rfs_diag_txt</t>
  </si>
  <si>
    <t xml:space="preserve">status_drfs_diag</t>
  </si>
  <si>
    <t xml:space="preserve">Distant relapse-free survival (Formerly MFS) (Event included in DRFS : ev_meta,death) (since diagnosis)</t>
  </si>
  <si>
    <t xml:space="preserve">DRFS (since diagnosis)</t>
  </si>
  <si>
    <t xml:space="preserve">status_drfs_diag_txt</t>
  </si>
  <si>
    <t xml:space="preserve">status_dss_diag</t>
  </si>
  <si>
    <t xml:space="preserve">Disease specific survival (Event included in DSS : death from breast cancer) (since diagnosis)</t>
  </si>
  <si>
    <t xml:space="preserve">Death from BC (since diagnosis)</t>
  </si>
  <si>
    <t xml:space="preserve">status_dss_diag_txt</t>
  </si>
  <si>
    <t xml:space="preserve">delay_efs_diag</t>
  </si>
  <si>
    <t xml:space="preserve">Delay diagnosis to EFS event (in months /30.4375, rounded at first decimal)</t>
  </si>
  <si>
    <t xml:space="preserve">Delay EFS (since diagnosis)</t>
  </si>
  <si>
    <t xml:space="preserve">delay_rfs_diag</t>
  </si>
  <si>
    <t xml:space="preserve">Delay diagnosis to RFS event (in months /30.4375, rounded at first decimal)</t>
  </si>
  <si>
    <t xml:space="preserve">Delay RFS (since diagnosis)</t>
  </si>
  <si>
    <t xml:space="preserve">delay_drfs_diag</t>
  </si>
  <si>
    <t xml:space="preserve">Delay diagnosis to DRFS event (formerly MFS)  (in months /30.4375, rounded at first decimal)</t>
  </si>
  <si>
    <t xml:space="preserve">Delay DRFS (since diagnosis)</t>
  </si>
  <si>
    <t xml:space="preserve">delay_dss_diag</t>
  </si>
  <si>
    <t xml:space="preserve">Delay diagnosis to DSS event (in months /30.4375, rounded at first decimal)</t>
  </si>
  <si>
    <t xml:space="preserve">Delay DSS (since diagnosis)</t>
  </si>
  <si>
    <t xml:space="preserve">delay_os_diag</t>
  </si>
  <si>
    <t xml:space="preserve">Delay diagnosis to OS event (all causes of death)  (in months /30.4375, rounded at first decimal)</t>
  </si>
  <si>
    <t xml:space="preserve">Delay OS (since diagnosis)</t>
  </si>
  <si>
    <t xml:space="preserve">status_rfs</t>
  </si>
  <si>
    <t xml:space="preserve">Relapse-free survival (Event included in RFS : ev_recloc, ev_recreg, ev_meta, status_vital) (since surgery) ; if no surgery, variable set to NA</t>
  </si>
  <si>
    <t xml:space="preserve">RFS (since surgery)</t>
  </si>
  <si>
    <t xml:space="preserve">status_rfs_txt</t>
  </si>
  <si>
    <t xml:space="preserve">status_drfs</t>
  </si>
  <si>
    <t xml:space="preserve">Distant relapse-free survival (Formerly MFS) (Event included in DRFS : ev_meta,death) (since surgery); if no surgery, variable set to NA</t>
  </si>
  <si>
    <t xml:space="preserve">DRFS (since surgery)</t>
  </si>
  <si>
    <t xml:space="preserve">status_drfs_txt</t>
  </si>
  <si>
    <t xml:space="preserve">status_dfs</t>
  </si>
  <si>
    <t xml:space="preserve"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</si>
  <si>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 xml:space="preserve">DFS (since surgery)</t>
  </si>
  <si>
    <t xml:space="preserve">status_dfs_txt</t>
  </si>
  <si>
    <t xml:space="preserve">status_dss</t>
  </si>
  <si>
    <t xml:space="preserve">Disease specific survival (Event included in DSS : death from BC) (since surgery); if no surgery, variable set to NA</t>
  </si>
  <si>
    <t xml:space="preserve">Death from BC (since surgery)</t>
  </si>
  <si>
    <t xml:space="preserve">status_dss_txt</t>
  </si>
  <si>
    <t xml:space="preserve">delay_rfs</t>
  </si>
  <si>
    <t xml:space="preserve">Delay surgery to RFS event (in months /30.4375, rounded at first decimal); if no surgery, variable set to NA</t>
  </si>
  <si>
    <t xml:space="preserve">Delay RFS (since surgery)</t>
  </si>
  <si>
    <t xml:space="preserve">delay_drfs</t>
  </si>
  <si>
    <t xml:space="preserve">Delay surgery to DRFS event (formerly MFS)  (in months /30.4375, rounded at first decimal); if no surgery, variable set to NA</t>
  </si>
  <si>
    <t xml:space="preserve">Delay DRFS (since surgery)</t>
  </si>
  <si>
    <t xml:space="preserve">delay_dfs</t>
  </si>
  <si>
    <t xml:space="preserve">Delay surgery to DFS event (in months /30.4375, rounded at first decimal); if no surgery, variable set to NA</t>
  </si>
  <si>
    <t xml:space="preserve">Delay DFS (since surgery)</t>
  </si>
  <si>
    <t xml:space="preserve">delay_dss</t>
  </si>
  <si>
    <t xml:space="preserve">Delay surgery to DSS event (in months /30.4375, rounded at first decimal); if no surgery, variable set to NA</t>
  </si>
  <si>
    <t xml:space="preserve">Delay DSS (since surgery)</t>
  </si>
  <si>
    <t xml:space="preserve">delay_os</t>
  </si>
  <si>
    <t xml:space="preserve">Delay surgery to OS event (all causes of death)  (in months /30.4375, rounded at first decimal); if no surgery, variable set to NA</t>
  </si>
  <si>
    <t xml:space="preserve">Delay OS (since surgery)</t>
  </si>
  <si>
    <t xml:space="preserve">dat_efs</t>
  </si>
  <si>
    <t xml:space="preserve">Date of first event between ev_prog_neo, ev_recloc, ev_recreg, ev_meta, status_vital </t>
  </si>
  <si>
    <t xml:space="preserve">Date of endpoint (EFS)</t>
  </si>
  <si>
    <t xml:space="preserve">dat_rfs</t>
  </si>
  <si>
    <t xml:space="preserve">Date of first event between  ev_recloc, ev_recreg, ev_meta, status_vital </t>
  </si>
  <si>
    <t xml:space="preserve">Date of endpoint (RFS)</t>
  </si>
  <si>
    <t xml:space="preserve">dat_drfs</t>
  </si>
  <si>
    <t xml:space="preserve">Date of first event between ev_meta and status_vital</t>
  </si>
  <si>
    <t xml:space="preserve">Date of endpoint (DRFS)</t>
  </si>
  <si>
    <t xml:space="preserve">dat_dfs</t>
  </si>
  <si>
    <t xml:space="preserve">Date of first event between ev_prog_neo, ev_recloc, ev_recreg, ev_meta, ev_contro, ev_secondk, death</t>
  </si>
  <si>
    <t xml:space="preserve">Date of endpoint (DFS)</t>
  </si>
  <si>
    <t xml:space="preserve">dat_dss</t>
  </si>
  <si>
    <t xml:space="preserve">Date of death by BC</t>
  </si>
  <si>
    <t xml:space="preserve">Date of endpoint (DSS)</t>
  </si>
  <si>
    <t xml:space="preserve">fertility_pregnancy_diag</t>
  </si>
  <si>
    <t xml:space="preserve">preg_dg</t>
  </si>
  <si>
    <t xml:space="preserve">0,No|1,pregnant at diagnosis</t>
  </si>
  <si>
    <t xml:space="preserve">Pregnancy at BC diagnosis</t>
  </si>
  <si>
    <t xml:space="preserve">post_partum_dg</t>
  </si>
  <si>
    <t xml:space="preserve">0,No|1,post-partum</t>
  </si>
  <si>
    <t xml:space="preserve">Post-partum at BC diagnosis (1 year after delivery)</t>
  </si>
  <si>
    <t xml:space="preserve">Post-partum at BC diagnosis</t>
  </si>
  <si>
    <t xml:space="preserve">obst_cond_dg</t>
  </si>
  <si>
    <t xml:space="preserve">Any obstetrical condition at BC diagnosis (post partum - pregnant)</t>
  </si>
  <si>
    <t xml:space="preserve">Obstetrical condition at BC diagnosis</t>
  </si>
  <si>
    <t xml:space="preserve">fertility_preservation</t>
  </si>
  <si>
    <t xml:space="preserve">fertil_preserv</t>
  </si>
  <si>
    <t xml:space="preserve">Realisation of a fertility preservation procedure at BC diagnosis (LHRH ago not counted as FPP)</t>
  </si>
  <si>
    <t xml:space="preserve">Fertility preservation procedure</t>
  </si>
  <si>
    <t xml:space="preserve">reason_no_pf</t>
  </si>
  <si>
    <t xml:space="preserve">1,Previous ART or infertility|2,Patient refusal (no reason)|3,Patient refusal (No pregnancy desire)|4,Pregnancy|5,Post partum|6,No (delay / Insufficient reserve)|7,Not discussed</t>
  </si>
  <si>
    <t xml:space="preserve">Reason of absence of fertility preservation (7 classes)</t>
  </si>
  <si>
    <t xml:space="preserve">Reason why no PF</t>
  </si>
  <si>
    <t xml:space="preserve">reason_no_pf_2</t>
  </si>
  <si>
    <t xml:space="preserve">1,Patient refusal|2,Medical condition|3,Not discussed</t>
  </si>
  <si>
    <t xml:space="preserve">Reason of absence of fertility preservation (3 classes)</t>
  </si>
  <si>
    <t xml:space="preserve">pf_discussion</t>
  </si>
  <si>
    <t xml:space="preserve">Fertility preservation discussed with patient</t>
  </si>
  <si>
    <t xml:space="preserve">Fertility preservation discussion</t>
  </si>
  <si>
    <t xml:space="preserve">fpp_type</t>
  </si>
  <si>
    <t xml:space="preserve">At least one FPP</t>
  </si>
  <si>
    <t xml:space="preserve">Type of fertility preservation procedure</t>
  </si>
  <si>
    <t xml:space="preserve">[fertil_preserv] = "1"</t>
  </si>
  <si>
    <t xml:space="preserve">ivm</t>
  </si>
  <si>
    <t xml:space="preserve">had IVM as fertility preservation procedure</t>
  </si>
  <si>
    <t xml:space="preserve">IMV (in vitro maturation) as FPP</t>
  </si>
  <si>
    <t xml:space="preserve">cos</t>
  </si>
  <si>
    <t xml:space="preserve">had COS as fertility preservation procedure</t>
  </si>
  <si>
    <t xml:space="preserve">COS (controlled ovarian stimulation)</t>
  </si>
  <si>
    <t xml:space="preserve">agonists_during_ct</t>
  </si>
  <si>
    <t xml:space="preserve">had LHRH agonists during CT</t>
  </si>
  <si>
    <t xml:space="preserve">LHRH agonists during CT</t>
  </si>
  <si>
    <t xml:space="preserve">ovarian_cryopreservation</t>
  </si>
  <si>
    <t xml:space="preserve">Ovarian cortex cryopreservation</t>
  </si>
  <si>
    <t xml:space="preserve">oocyte_cryopreservation</t>
  </si>
  <si>
    <t xml:space="preserve">Oocytes cryopreservation</t>
  </si>
  <si>
    <t xml:space="preserve">embryo_cryopreservation</t>
  </si>
  <si>
    <t xml:space="preserve">Embryo cryopreservation</t>
  </si>
  <si>
    <t xml:space="preserve">frozen_mat_available</t>
  </si>
  <si>
    <t xml:space="preserve">Availability of frozen embryo or oocytes (cortex is not classified as frozen material)</t>
  </si>
  <si>
    <t xml:space="preserve">Availability frozen material</t>
  </si>
  <si>
    <t xml:space="preserve">frozen_oocytes_nb</t>
  </si>
  <si>
    <t xml:space="preserve">Number of frozen oocytes</t>
  </si>
  <si>
    <t xml:space="preserve">frozen_embryos_nb</t>
  </si>
  <si>
    <t xml:space="preserve">Number of frozen embryo</t>
  </si>
  <si>
    <t xml:space="preserve">fertility_after_cancer</t>
  </si>
  <si>
    <t xml:space="preserve">return_center_pf</t>
  </si>
  <si>
    <t xml:space="preserve">1,Yes</t>
  </si>
  <si>
    <t xml:space="preserve">Return to center of FP</t>
  </si>
  <si>
    <t xml:space="preserve">Return rate to fertility center</t>
  </si>
  <si>
    <t xml:space="preserve">mention_preg_desire</t>
  </si>
  <si>
    <t xml:space="preserve">Mention of pregnancy desire in EHR</t>
  </si>
  <si>
    <t xml:space="preserve">Pregnancy desire</t>
  </si>
  <si>
    <t xml:space="preserve">dat_preg_desire</t>
  </si>
  <si>
    <t xml:space="preserve">First date of mention pregnancy desire</t>
  </si>
  <si>
    <t xml:space="preserve">reuse_frozen_material</t>
  </si>
  <si>
    <t xml:space="preserve">Reuse of frozen material (oocytes or embryo)</t>
  </si>
  <si>
    <t xml:space="preserve">[frozen_mat_available] = "1"</t>
  </si>
  <si>
    <t xml:space="preserve">reuse_frozen_cortex</t>
  </si>
  <si>
    <t xml:space="preserve">Ovarian cortex reimplantation</t>
  </si>
  <si>
    <t xml:space="preserve">[ovarian_cryopreservation] = "1"</t>
  </si>
  <si>
    <t xml:space="preserve">reuse_frozen_oocytes</t>
  </si>
  <si>
    <t xml:space="preserve">Frozen oocytes reuse</t>
  </si>
  <si>
    <t xml:space="preserve">[reuse_frozen_material] = "1"</t>
  </si>
  <si>
    <t xml:space="preserve">reuse_frozen_embryo</t>
  </si>
  <si>
    <t xml:space="preserve">Frozen embryo reuse</t>
  </si>
  <si>
    <t xml:space="preserve">egg_donation</t>
  </si>
  <si>
    <t xml:space="preserve">Egg donation after BC</t>
  </si>
  <si>
    <t xml:space="preserve">Egg donation</t>
  </si>
  <si>
    <t xml:space="preserve">art_after_cancer</t>
  </si>
  <si>
    <t xml:space="preserve">ART (except frozen material reuse and egg donation)</t>
  </si>
  <si>
    <t xml:space="preserve">ART (assisted reproductive technologies)</t>
  </si>
  <si>
    <t xml:space="preserve">pregnancy_post_reuse_frozen_cortex</t>
  </si>
  <si>
    <t xml:space="preserve">Pregnancy after ART (cortex)</t>
  </si>
  <si>
    <t xml:space="preserve">pregnancy_post_reuse_frozen_oocytes</t>
  </si>
  <si>
    <t xml:space="preserve">Pregnancy after ART (oocytes)</t>
  </si>
  <si>
    <t xml:space="preserve">pregnancy_post_reuse_frozen_embryo</t>
  </si>
  <si>
    <t xml:space="preserve">Pregnancy after ART (embryo)</t>
  </si>
  <si>
    <t xml:space="preserve">pregnancy_post_egg_donation</t>
  </si>
  <si>
    <t xml:space="preserve">Pregnancy after ART (egg donation)</t>
  </si>
  <si>
    <t xml:space="preserve">pregnancy_post_art_after_cancer</t>
  </si>
  <si>
    <t xml:space="preserve">Pregnancy after ART</t>
  </si>
  <si>
    <t xml:space="preserve">pregnancy_after_bc</t>
  </si>
  <si>
    <t xml:space="preserve">pregnancy_post_k</t>
  </si>
  <si>
    <t xml:space="preserve">Pregnancy after BC diagnosis</t>
  </si>
  <si>
    <t xml:space="preserve">Pregnancy after BC</t>
  </si>
  <si>
    <t xml:space="preserve">spontan_art_preg_1</t>
  </si>
  <si>
    <t xml:space="preserve">1,spontaneous|2,ART wo frozen material reuse|3,ART with frozen material reuse|4,egg donation|5,others</t>
  </si>
  <si>
    <t xml:space="preserve">Pregnancy occurrence (pregnancy #1)</t>
  </si>
  <si>
    <t xml:space="preserve">Pregnancy occurrence</t>
  </si>
  <si>
    <t xml:space="preserve">[pregnancy_post_k] = "1"</t>
  </si>
  <si>
    <t xml:space="preserve">preg_outcome_preg_1</t>
  </si>
  <si>
    <t xml:space="preserve">1,full term pregnancy|2,ongoing pregnancy|3,miscarriage|4,ectopic pregnancy|5,elective abortion|6,abortion for medical reason</t>
  </si>
  <si>
    <t xml:space="preserve">Pregnancy outcome (pregnancy #1)</t>
  </si>
  <si>
    <t xml:space="preserve">Pregnancy outcome</t>
  </si>
  <si>
    <t xml:space="preserve">dat_start_preg_1</t>
  </si>
  <si>
    <t xml:space="preserve">Date of pregnancy beginning (pregnancy #1)</t>
  </si>
  <si>
    <t xml:space="preserve">Date of pregnancy beginning</t>
  </si>
  <si>
    <t xml:space="preserve">comment_preg_1</t>
  </si>
  <si>
    <t xml:space="preserve">Comment</t>
  </si>
  <si>
    <t xml:space="preserve">Comment on pregnancy</t>
  </si>
  <si>
    <t xml:space="preserve">spontan_art_preg_2</t>
  </si>
  <si>
    <t xml:space="preserve">Pregnancy occurrence (pregnancy #2)</t>
  </si>
  <si>
    <t xml:space="preserve">Pregnancy #2 occurrence</t>
  </si>
  <si>
    <t xml:space="preserve">preg_outcome_preg_2</t>
  </si>
  <si>
    <t xml:space="preserve">Pregnancy outcome (pregnancy #2)</t>
  </si>
  <si>
    <t xml:space="preserve">Pregnancy #2 outcome</t>
  </si>
  <si>
    <t xml:space="preserve">dat_start_preg_2</t>
  </si>
  <si>
    <t xml:space="preserve">Date of pregnancy beginning (pregnancy #2)</t>
  </si>
  <si>
    <t xml:space="preserve">Date of pregnancy #2 beginning</t>
  </si>
  <si>
    <t xml:space="preserve">comment_preg_2</t>
  </si>
  <si>
    <t xml:space="preserve">Comment on pregnancy #2</t>
  </si>
  <si>
    <t xml:space="preserve">spontan_art_preg_3</t>
  </si>
  <si>
    <t xml:space="preserve">Pregnancy occurrence (pregnancy #3)</t>
  </si>
  <si>
    <t xml:space="preserve">Pregnancy #3 occurrence</t>
  </si>
  <si>
    <t xml:space="preserve">preg_outcome_preg_3</t>
  </si>
  <si>
    <t xml:space="preserve">Pregnancy outcome (pregnancy #3)</t>
  </si>
  <si>
    <t xml:space="preserve">Pregnancy #3 outcome</t>
  </si>
  <si>
    <t xml:space="preserve">dat_start_preg_3</t>
  </si>
  <si>
    <t xml:space="preserve">Date of pregnancy beginning (pregnancy #3)</t>
  </si>
  <si>
    <t xml:space="preserve">Date of pregnancy #3 beginning</t>
  </si>
  <si>
    <t xml:space="preserve">comment_preg_3</t>
  </si>
  <si>
    <t xml:space="preserve">Comment on pregnancy #3</t>
  </si>
  <si>
    <t xml:space="preserve">comment_additional_pregnancies</t>
  </si>
  <si>
    <t xml:space="preserve">Additional comment on pregnancies</t>
  </si>
  <si>
    <t xml:space="preserve">data_specif_sls</t>
  </si>
  <si>
    <t xml:space="preserve">NOM</t>
  </si>
  <si>
    <t xml:space="preserve">Name patient</t>
  </si>
  <si>
    <t xml:space="preserve">Oncologist</t>
  </si>
  <si>
    <t xml:space="preserve">oncologist</t>
  </si>
  <si>
    <t xml:space="preserve">1,Giacchetti|2,Espie|3,Teixeira|4,Cuvier|5,Hocini|6,Hamy|7,Bourstyn|8,Charveriat|9,Marty|10,Coussy|11,Perret|12,Bonfils|13,Bedairia|14,Frank|15,Ledoux|16,Others</t>
  </si>
  <si>
    <t xml:space="preserve">speciality</t>
  </si>
  <si>
    <t xml:space="preserve">Grade</t>
  </si>
  <si>
    <t xml:space="preserve">email</t>
  </si>
  <si>
    <t xml:space="preserve">affiliations</t>
  </si>
  <si>
    <t xml:space="preserve">short_label</t>
  </si>
  <si>
    <t xml:space="preserve">long_label</t>
  </si>
  <si>
    <t xml:space="preserve">Surgeon</t>
  </si>
  <si>
    <t xml:space="preserve">Fabien</t>
  </si>
  <si>
    <t xml:space="preserve">REYAL</t>
  </si>
  <si>
    <t xml:space="preserve">Pr</t>
  </si>
  <si>
    <t xml:space="preserve">fabien.reyal@curie.fr</t>
  </si>
  <si>
    <t xml:space="preserve">1,2,</t>
  </si>
  <si>
    <t xml:space="preserve">Departement of Surgical Oncology, Institut Curie, Paris, France; University Paris, Paris France</t>
  </si>
  <si>
    <t xml:space="preserve">Fabrice</t>
  </si>
  <si>
    <t xml:space="preserve">LECURU</t>
  </si>
  <si>
    <t xml:space="preserve">fabrice.lecuru@curie.fr</t>
  </si>
  <si>
    <t xml:space="preserve">RT2</t>
  </si>
  <si>
    <t xml:space="preserve">Residual tumor and response to treatment laboratory (RT2Lab), UMR 932 Immunity and Cancer, INSERM, Paris, France</t>
  </si>
  <si>
    <t xml:space="preserve">Enora</t>
  </si>
  <si>
    <t xml:space="preserve">LAAS</t>
  </si>
  <si>
    <t xml:space="preserve">MD</t>
  </si>
  <si>
    <t xml:space="preserve">enora.laas@curie.fr</t>
  </si>
  <si>
    <t xml:space="preserve">onco_med</t>
  </si>
  <si>
    <t xml:space="preserve">Department of Medical Oncology, Institut Curie, Paris, France</t>
  </si>
  <si>
    <t xml:space="preserve">Jean-Guillaume</t>
  </si>
  <si>
    <t xml:space="preserve">FERON</t>
  </si>
  <si>
    <t xml:space="preserve">jeanguillaume.feron@curie.fr</t>
  </si>
  <si>
    <t xml:space="preserve">pathology</t>
  </si>
  <si>
    <t xml:space="preserve">Department of Pathology, Pôle de Médecine Diagnostique et Théranostique, Institut Curie, Paris</t>
  </si>
  <si>
    <t xml:space="preserve">Virginie </t>
  </si>
  <si>
    <t xml:space="preserve">FOURCHOTTE</t>
  </si>
  <si>
    <t xml:space="preserve">virginie.fourchotte@curie.fr</t>
  </si>
  <si>
    <t xml:space="preserve">Department of Pathology, Centre Henri Becquerel, INSERM U1245, UNIROUEN, University of Normandie, 76038 Rouen, France</t>
  </si>
  <si>
    <t xml:space="preserve">Giang-Thanh</t>
  </si>
  <si>
    <t xml:space="preserve">LAM</t>
  </si>
  <si>
    <t xml:space="preserve">giangthanh.lam@curie.fr</t>
  </si>
  <si>
    <t xml:space="preserve">radiotherapy</t>
  </si>
  <si>
    <t xml:space="preserve">Departement of radiotherapy , Institut Curie, Paris, France</t>
  </si>
  <si>
    <t xml:space="preserve">Lauren</t>
  </si>
  <si>
    <t xml:space="preserve">DARRIGUES</t>
  </si>
  <si>
    <t xml:space="preserve">lauren.darrigues@curie.fr</t>
  </si>
  <si>
    <t xml:space="preserve">data</t>
  </si>
  <si>
    <t xml:space="preserve">Data factory, Institut Curie, Paris, France</t>
  </si>
  <si>
    <t xml:space="preserve">Laure-Sophie</t>
  </si>
  <si>
    <t xml:space="preserve">TALAGRAND</t>
  </si>
  <si>
    <t xml:space="preserve">laure.talagrand@curie.fr</t>
  </si>
  <si>
    <t xml:space="preserve">Department of Genetics, Institut Curie, Paris, France</t>
  </si>
  <si>
    <t xml:space="preserve">Beatriz</t>
  </si>
  <si>
    <t xml:space="preserve">GRANDAL</t>
  </si>
  <si>
    <t xml:space="preserve">beatriz.grandalrejo@curie.fr</t>
  </si>
  <si>
    <t xml:space="preserve">Department of Drug Development and Innovation (D3i), Institut Curie, Paris &amp; Saint-Cloud, France</t>
  </si>
  <si>
    <t xml:space="preserve">Helene</t>
  </si>
  <si>
    <t xml:space="preserve">BONSANG-KITZIS</t>
  </si>
  <si>
    <t xml:space="preserve">MD, PhD</t>
  </si>
  <si>
    <t xml:space="preserve">1,2</t>
  </si>
  <si>
    <t xml:space="preserve">Medical gynecology</t>
  </si>
  <si>
    <t xml:space="preserve">Anne-Sophie</t>
  </si>
  <si>
    <t xml:space="preserve">HAMY</t>
  </si>
  <si>
    <t xml:space="preserve">anne-sophie.hamy-petit@curie.fr</t>
  </si>
  <si>
    <t xml:space="preserve">1,2,3</t>
  </si>
  <si>
    <t xml:space="preserve">Florence</t>
  </si>
  <si>
    <t xml:space="preserve">COUSSY</t>
  </si>
  <si>
    <t xml:space="preserve">florence.coussy@curie.fr</t>
  </si>
  <si>
    <t xml:space="preserve">2,3</t>
  </si>
  <si>
    <t xml:space="preserve">INSERM U1016, Faculty of Pharmaceutical and Biological Sciences, University of Paris, Paris, France</t>
  </si>
  <si>
    <t xml:space="preserve">Clara</t>
  </si>
  <si>
    <t xml:space="preserve">SEBBAG</t>
  </si>
  <si>
    <t xml:space="preserve">C-bio</t>
  </si>
  <si>
    <t xml:space="preserve">MINES ParisTech, PSL Research University, CBIO-Centre for Computational Biology, F-75006 Paris, France</t>
  </si>
  <si>
    <t xml:space="preserve">Aullene</t>
  </si>
  <si>
    <t xml:space="preserve">TOUSSAINT</t>
  </si>
  <si>
    <t xml:space="preserve">aullene.toussaint@curie.fr</t>
  </si>
  <si>
    <t xml:space="preserve">Waterfall team</t>
  </si>
  <si>
    <t xml:space="preserve">Institut Curie, PSL Research University, INSERM U830, Paris, France</t>
  </si>
  <si>
    <t xml:space="preserve">Lucie</t>
  </si>
  <si>
    <t xml:space="preserve">LAOT</t>
  </si>
  <si>
    <t xml:space="preserve">Paris XI</t>
  </si>
  <si>
    <t xml:space="preserve">Paris-Saclay University, Paris, France</t>
  </si>
  <si>
    <t xml:space="preserve">Marion</t>
  </si>
  <si>
    <t xml:space="preserve">NICOLAS</t>
  </si>
  <si>
    <t xml:space="preserve">marion.nicolas@curie.fr</t>
  </si>
  <si>
    <t xml:space="preserve">U900</t>
  </si>
  <si>
    <t xml:space="preserve">Institut Curie, PSL Research University, INSERM, U900, Paris, France</t>
  </si>
  <si>
    <t xml:space="preserve">Alice</t>
  </si>
  <si>
    <t xml:space="preserve">HOURS</t>
  </si>
  <si>
    <t xml:space="preserve">Math</t>
  </si>
  <si>
    <t xml:space="preserve">Laboratoire de Mathématiques et Modélisation d’Evry, Université d’Évry Val d’Essonne, UMR CNRS 8071, ENSIIE, USC INRA.</t>
  </si>
  <si>
    <t xml:space="preserve">Breast Cancer Biology Group</t>
  </si>
  <si>
    <t xml:space="preserve">Institut Curie - PSL Research University, Translational Research Department, Breast Cancer Biology Group, 75005 Paris, France</t>
  </si>
  <si>
    <t xml:space="preserve">Ingeneers</t>
  </si>
  <si>
    <t xml:space="preserve">Elise</t>
  </si>
  <si>
    <t xml:space="preserve">DUMAS</t>
  </si>
  <si>
    <t xml:space="preserve">elise.dumas@curie.fr</t>
  </si>
  <si>
    <t xml:space="preserve">2,11</t>
  </si>
  <si>
    <t xml:space="preserve">Translational Research Department</t>
  </si>
  <si>
    <t xml:space="preserve">Translational Research Department; Institut Curie, PSL Research University; Paris, France.</t>
  </si>
  <si>
    <t xml:space="preserve">Eric</t>
  </si>
  <si>
    <t xml:space="preserve">DAOUD</t>
  </si>
  <si>
    <t xml:space="preserve">Amyn</t>
  </si>
  <si>
    <t xml:space="preserve">KASSARA</t>
  </si>
  <si>
    <t xml:space="preserve">Julie</t>
  </si>
  <si>
    <t xml:space="preserve">BORGHESE</t>
  </si>
  <si>
    <t xml:space="preserve">Nadir </t>
  </si>
  <si>
    <t xml:space="preserve">SELLA</t>
  </si>
  <si>
    <t xml:space="preserve">PhD</t>
  </si>
  <si>
    <t xml:space="preserve">Lidia</t>
  </si>
  <si>
    <t xml:space="preserve">DELRIEU</t>
  </si>
  <si>
    <t xml:space="preserve">Benjamin</t>
  </si>
  <si>
    <t xml:space="preserve">SADACCA</t>
  </si>
  <si>
    <t xml:space="preserve">2,15</t>
  </si>
  <si>
    <t xml:space="preserve">Cecile</t>
  </si>
  <si>
    <t xml:space="preserve">LAURENT</t>
  </si>
  <si>
    <t xml:space="preserve">Judith</t>
  </si>
  <si>
    <t xml:space="preserve">ABECASSIS</t>
  </si>
  <si>
    <t xml:space="preserve">St Louis</t>
  </si>
  <si>
    <t xml:space="preserve">Senopole Saint Louis, APHP, Hopital St Louis, Paris, France</t>
  </si>
  <si>
    <t xml:space="preserve">Medical oncologists</t>
  </si>
  <si>
    <t xml:space="preserve">Jean-Yves</t>
  </si>
  <si>
    <t xml:space="preserve">PIERGA</t>
  </si>
  <si>
    <t xml:space="preserve">jean-yves.pierga@curie.fr</t>
  </si>
  <si>
    <t xml:space="preserve">LEREBOURS</t>
  </si>
  <si>
    <t xml:space="preserve">florence.lerebours@curie.fr</t>
  </si>
  <si>
    <t xml:space="preserve">Etienne </t>
  </si>
  <si>
    <t xml:space="preserve">BRAIN</t>
  </si>
  <si>
    <t xml:space="preserve">etienne.brain@curie.fr</t>
  </si>
  <si>
    <t xml:space="preserve">Pathologists</t>
  </si>
  <si>
    <t xml:space="preserve">Marick</t>
  </si>
  <si>
    <t xml:space="preserve">LAE</t>
  </si>
  <si>
    <t xml:space="preserve">marick.lae@chb.unicancer.fr</t>
  </si>
  <si>
    <t xml:space="preserve">4,5</t>
  </si>
  <si>
    <t xml:space="preserve">Elsy</t>
  </si>
  <si>
    <t xml:space="preserve">EL ALAM</t>
  </si>
  <si>
    <t xml:space="preserve">elsy.elalam@curie.fr</t>
  </si>
  <si>
    <t xml:space="preserve">Guillaume</t>
  </si>
  <si>
    <t xml:space="preserve">BATAILLON</t>
  </si>
  <si>
    <t xml:space="preserve">guillaume.bataillon@curie.fr</t>
  </si>
  <si>
    <t xml:space="preserve">THIBAULT</t>
  </si>
  <si>
    <t xml:space="preserve">lucie.thibault@curie.fr</t>
  </si>
  <si>
    <t xml:space="preserve">Diane</t>
  </si>
  <si>
    <t xml:space="preserve">de CROZE</t>
  </si>
  <si>
    <t xml:space="preserve">diane.decroze@gmail.com</t>
  </si>
  <si>
    <t xml:space="preserve">Emmanuelle</t>
  </si>
  <si>
    <t xml:space="preserve">MENET</t>
  </si>
  <si>
    <t xml:space="preserve">emmanuelle.menet@curie.fr</t>
  </si>
  <si>
    <t xml:space="preserve">Veronique</t>
  </si>
  <si>
    <t xml:space="preserve">BECETTE</t>
  </si>
  <si>
    <t xml:space="preserve">veronique.becette@curie.fr</t>
  </si>
  <si>
    <t xml:space="preserve">Didier</t>
  </si>
  <si>
    <t xml:space="preserve">MESEURE</t>
  </si>
  <si>
    <t xml:space="preserve">didier.meseure@curie.fr</t>
  </si>
  <si>
    <t xml:space="preserve">Jean-Marc</t>
  </si>
  <si>
    <t xml:space="preserve">GUINEBRETIERE</t>
  </si>
  <si>
    <t xml:space="preserve">jean-marc.guinebretiere@curie.fr</t>
  </si>
  <si>
    <t xml:space="preserve">Brigitte</t>
  </si>
  <si>
    <t xml:space="preserve">SIGAL</t>
  </si>
  <si>
    <t xml:space="preserve">brigitte.sigal.1@curie.net</t>
  </si>
  <si>
    <t xml:space="preserve">Anne</t>
  </si>
  <si>
    <t xml:space="preserve">VINCENT-SALOMON</t>
  </si>
  <si>
    <t xml:space="preserve">anne.salomon@curie.fr</t>
  </si>
  <si>
    <t xml:space="preserve">Radiothérapeute</t>
  </si>
  <si>
    <t xml:space="preserve">Alain</t>
  </si>
  <si>
    <t xml:space="preserve">FOURQUET</t>
  </si>
  <si>
    <t xml:space="preserve">alain.fourquet@curie.fr</t>
  </si>
  <si>
    <t xml:space="preserve">Youlia</t>
  </si>
  <si>
    <t xml:space="preserve">KIROVA</t>
  </si>
  <si>
    <t xml:space="preserve">youlia.kirova@curie.fr</t>
  </si>
  <si>
    <t xml:space="preserve">Data</t>
  </si>
  <si>
    <t xml:space="preserve">Julien </t>
  </si>
  <si>
    <t xml:space="preserve">GUERIN</t>
  </si>
  <si>
    <t xml:space="preserve">Ms sc</t>
  </si>
  <si>
    <t xml:space="preserve">julien.guerin@curie.fr</t>
  </si>
  <si>
    <t xml:space="preserve">Oliver</t>
  </si>
  <si>
    <t xml:space="preserve">HIJANO</t>
  </si>
  <si>
    <t xml:space="preserve">thomas.balezeau@curie.fr</t>
  </si>
  <si>
    <t xml:space="preserve">Thomas</t>
  </si>
  <si>
    <t xml:space="preserve">BALEZEAU</t>
  </si>
  <si>
    <t xml:space="preserve">Laetitia</t>
  </si>
  <si>
    <t xml:space="preserve">CHANAS</t>
  </si>
  <si>
    <t xml:space="preserve">laetitia.chanas@curie.fr</t>
  </si>
  <si>
    <t xml:space="preserve">Maud </t>
  </si>
  <si>
    <t xml:space="preserve">MILDER</t>
  </si>
  <si>
    <t xml:space="preserve">maud.milder@curie.fr</t>
  </si>
  <si>
    <t xml:space="preserve">oliver.hijano-cubelos@curie.fr</t>
  </si>
  <si>
    <t xml:space="preserve">oncogenetic</t>
  </si>
  <si>
    <t xml:space="preserve">Dominique</t>
  </si>
  <si>
    <t xml:space="preserve">STOPPA-LYONNET</t>
  </si>
  <si>
    <t xml:space="preserve">Claire</t>
  </si>
  <si>
    <t xml:space="preserve">SAULE</t>
  </si>
  <si>
    <t xml:space="preserve">Sophie</t>
  </si>
  <si>
    <t xml:space="preserve">FRANK</t>
  </si>
  <si>
    <t xml:space="preserve">D3I</t>
  </si>
  <si>
    <t xml:space="preserve">Christophe</t>
  </si>
  <si>
    <t xml:space="preserve">LE TOURNEAU</t>
  </si>
  <si>
    <t xml:space="preserve">9, 13,14</t>
  </si>
  <si>
    <t xml:space="preserve">Maud</t>
  </si>
  <si>
    <t xml:space="preserve">KAMAL</t>
  </si>
  <si>
    <t xml:space="preserve">biology</t>
  </si>
  <si>
    <t xml:space="preserve">Joshua</t>
  </si>
  <si>
    <t xml:space="preserve">WATERFALL</t>
  </si>
  <si>
    <t xml:space="preserve">joshua.waterfall@curie.fr</t>
  </si>
  <si>
    <t xml:space="preserve">biostatistician</t>
  </si>
  <si>
    <t xml:space="preserve">Bernard</t>
  </si>
  <si>
    <t xml:space="preserve">ASSELAIN</t>
  </si>
  <si>
    <t xml:space="preserve">b.asselain@gmail.com</t>
  </si>
  <si>
    <t xml:space="preserve">External</t>
  </si>
  <si>
    <t xml:space="preserve">Sylvie</t>
  </si>
  <si>
    <t xml:space="preserve">GIACCHETTI</t>
  </si>
  <si>
    <t xml:space="preserve">sylvie.giacchetti@aphp.fr</t>
  </si>
  <si>
    <t xml:space="preserve">Marc</t>
  </si>
  <si>
    <t xml:space="preserve">ESPIE</t>
  </si>
  <si>
    <t xml:space="preserve">marc.espie@aphp.fr</t>
  </si>
  <si>
    <t xml:space="preserve">VACHER</t>
  </si>
  <si>
    <t xml:space="preserve">sophie.vacher@curie.fr</t>
  </si>
  <si>
    <t xml:space="preserve">9,10</t>
  </si>
  <si>
    <t xml:space="preserve">Ivan</t>
  </si>
  <si>
    <t xml:space="preserve">BIECHE</t>
  </si>
  <si>
    <t xml:space="preserve">ivan.bieche@curie.fr</t>
  </si>
  <si>
    <t xml:space="preserve">Sandrine</t>
  </si>
  <si>
    <t xml:space="preserve">TURY</t>
  </si>
  <si>
    <t xml:space="preserve">sandrine.tury@curie.fr</t>
  </si>
  <si>
    <t xml:space="preserve">Thierry</t>
  </si>
  <si>
    <t xml:space="preserve">DUBOIS</t>
  </si>
  <si>
    <t xml:space="preserve">thierry.dubois@curie.fr</t>
  </si>
  <si>
    <t xml:space="preserve">Samar</t>
  </si>
  <si>
    <t xml:space="preserve">ALSAFADI</t>
  </si>
  <si>
    <t xml:space="preserve">samar.alsafadi@curie.fr</t>
  </si>
  <si>
    <t xml:space="preserve">ATC_code</t>
  </si>
  <si>
    <t xml:space="preserve">ATC_name</t>
  </si>
  <si>
    <t xml:space="preserve">class_to_discard</t>
  </si>
  <si>
    <t xml:space="preserve">justification</t>
  </si>
  <si>
    <t xml:space="preserve">A01</t>
  </si>
  <si>
    <t xml:space="preserve">STOMATOLOGICAL PREPARATIONS</t>
  </si>
  <si>
    <t xml:space="preserve">A04</t>
  </si>
  <si>
    <t xml:space="preserve">ANTIEMETICS AND ANTINAUSEANTS</t>
  </si>
  <si>
    <t xml:space="preserve">A06</t>
  </si>
  <si>
    <t xml:space="preserve">DRUGS FOR CONSTIPATION</t>
  </si>
  <si>
    <t xml:space="preserve">A07</t>
  </si>
  <si>
    <t xml:space="preserve">ANTIDIARRHEALS, INTESTINAL ANTIINFLAMMATORY/ANTIINFECTIVE AGENTS</t>
  </si>
  <si>
    <t xml:space="preserve">B05</t>
  </si>
  <si>
    <t xml:space="preserve">BLOOD SUBSTITUTES AND PERFUSION SOLUTIONS</t>
  </si>
  <si>
    <t xml:space="preserve">C05A</t>
  </si>
  <si>
    <t xml:space="preserve">AGENTS FOR TREATMENT OF HEMORRHOIDS AND ANAL FISSURES FOR TOPICAL USE</t>
  </si>
  <si>
    <t xml:space="preserve">C05BA</t>
  </si>
  <si>
    <t xml:space="preserve">Heparins or heparinoids for topical use</t>
  </si>
  <si>
    <t xml:space="preserve">C05BB</t>
  </si>
  <si>
    <t xml:space="preserve">Sclerosing agents for local injection</t>
  </si>
  <si>
    <t xml:space="preserve">D01</t>
  </si>
  <si>
    <t xml:space="preserve">ANTIFUNGALS FOR DERMATOLOGICAL USE</t>
  </si>
  <si>
    <t xml:space="preserve">D02</t>
  </si>
  <si>
    <t xml:space="preserve">EMOLLIENTS AND PROTECTIVES</t>
  </si>
  <si>
    <t xml:space="preserve">D03</t>
  </si>
  <si>
    <t xml:space="preserve">PREPARATIONS FOR TREATMENT OF WOUNDS AND ULCERS</t>
  </si>
  <si>
    <t xml:space="preserve">D04</t>
  </si>
  <si>
    <t xml:space="preserve">ANTIPRURITICS, INCL. ANTIHISTAMINES, ANESTHETICS, ETC.</t>
  </si>
  <si>
    <t xml:space="preserve">D05A</t>
  </si>
  <si>
    <t xml:space="preserve">ANTIPSORIATICS FOR TOPICAL USE</t>
  </si>
  <si>
    <t xml:space="preserve">D06	</t>
  </si>
  <si>
    <t xml:space="preserve">ANTIBIOTICS AND CHEMOTHERAPEUTICS FOR DERMATOLOGICAL USE</t>
  </si>
  <si>
    <t xml:space="preserve">D07</t>
  </si>
  <si>
    <t xml:space="preserve">CORTICOSTEROIDS, DERMATOLOGICAL PREPARATIONS</t>
  </si>
  <si>
    <t xml:space="preserve">D08</t>
  </si>
  <si>
    <t xml:space="preserve">ANTISEPTICS AND DISINFECTANTS</t>
  </si>
  <si>
    <t xml:space="preserve">D09</t>
  </si>
  <si>
    <t xml:space="preserve">MEDICATED DRESSINGS</t>
  </si>
  <si>
    <t xml:space="preserve">D10A</t>
  </si>
  <si>
    <t xml:space="preserve">ANTI-ACNE PREPARATIONS FOR TOPICAL USE</t>
  </si>
  <si>
    <t xml:space="preserve">D11</t>
  </si>
  <si>
    <t xml:space="preserve">OTHER DERMATOLOGICAL PREPARATIONS</t>
  </si>
  <si>
    <t xml:space="preserve">G01</t>
  </si>
  <si>
    <t xml:space="preserve">GYNECOLOGICAL ANTIINFECTIVES AND ANTISEPTICS</t>
  </si>
  <si>
    <t xml:space="preserve">G02</t>
  </si>
  <si>
    <t xml:space="preserve">OTHER GYNECOLOGICALS</t>
  </si>
  <si>
    <t xml:space="preserve">G03</t>
  </si>
  <si>
    <t xml:space="preserve">SEX HORMONES AND MODULATORS OF THE GENITAL SYSTEM</t>
  </si>
  <si>
    <t xml:space="preserve">J01</t>
  </si>
  <si>
    <t xml:space="preserve">ANTIBACTERIALS FOR SYSTEMIC USE</t>
  </si>
  <si>
    <t xml:space="preserve">J02</t>
  </si>
  <si>
    <t xml:space="preserve">ANTIMYCOTICS FOR SYSTEMIC USE</t>
  </si>
  <si>
    <t xml:space="preserve">J06</t>
  </si>
  <si>
    <t xml:space="preserve">IMMUNE SERA AND IMMUNOGLOBULINS</t>
  </si>
  <si>
    <t xml:space="preserve">J07</t>
  </si>
  <si>
    <t xml:space="preserve">VACCINES</t>
  </si>
  <si>
    <t xml:space="preserve">L</t>
  </si>
  <si>
    <t xml:space="preserve">ANTINEOPLASTIC AND IMMUNOMODULATING AGENTS</t>
  </si>
  <si>
    <t xml:space="preserve">M02</t>
  </si>
  <si>
    <t xml:space="preserve">TOPICAL PRODUCTS FOR JOINT AND MUSCULAR PAIN</t>
  </si>
  <si>
    <t xml:space="preserve">N01</t>
  </si>
  <si>
    <t xml:space="preserve">ANESTHETICS</t>
  </si>
  <si>
    <t xml:space="preserve">N02A</t>
  </si>
  <si>
    <t xml:space="preserve">OPIOIDS</t>
  </si>
  <si>
    <t xml:space="preserve">N02C</t>
  </si>
  <si>
    <t xml:space="preserve">ANTIMIGRAINE PREPARATIONS</t>
  </si>
  <si>
    <t xml:space="preserve">P</t>
  </si>
  <si>
    <t xml:space="preserve">ANTIPARASITIC PRODUCTS, INSECTICIDES AND REPELLENTS</t>
  </si>
  <si>
    <t xml:space="preserve">R01A</t>
  </si>
  <si>
    <t xml:space="preserve">DECONGESTANTS AND OTHER NASAL PREPARATIONS FOR TOPICAL USE</t>
  </si>
  <si>
    <t xml:space="preserve">R02</t>
  </si>
  <si>
    <t xml:space="preserve">THROAT PREPARATIONS</t>
  </si>
  <si>
    <t xml:space="preserve">R03A</t>
  </si>
  <si>
    <t xml:space="preserve">ADRENERGICS, INHALANTS</t>
  </si>
  <si>
    <t xml:space="preserve">R03B</t>
  </si>
  <si>
    <t xml:space="preserve">OTHER DRUGS FOR OBSTRUCTIVE AIRWAY DISEASES, INHALANTS</t>
  </si>
  <si>
    <t xml:space="preserve">R05</t>
  </si>
  <si>
    <t xml:space="preserve">COUGH AND COLD PREPARATIONS</t>
  </si>
  <si>
    <t xml:space="preserve">S</t>
  </si>
  <si>
    <t xml:space="preserve">SENSORY ORGANS</t>
  </si>
  <si>
    <t xml:space="preserve">V01</t>
  </si>
  <si>
    <t xml:space="preserve">ALLERGENS</t>
  </si>
  <si>
    <t xml:space="preserve">V03</t>
  </si>
  <si>
    <t xml:space="preserve">ALL OTHER THERAPEUTIC PRODUCTS</t>
  </si>
  <si>
    <t xml:space="preserve">V04</t>
  </si>
  <si>
    <t xml:space="preserve">DIAGNOSTIC AGENTS</t>
  </si>
  <si>
    <t xml:space="preserve">V07</t>
  </si>
  <si>
    <t xml:space="preserve">ALL OTHER NON-THERAPEUTIC PRODUCTS</t>
  </si>
  <si>
    <t xml:space="preserve">V08</t>
  </si>
  <si>
    <t xml:space="preserve">CONTRAST MEDIA</t>
  </si>
  <si>
    <t xml:space="preserve">V09</t>
  </si>
  <si>
    <t xml:space="preserve">DIAGNOSTIC RADIOPHARMACEUTICALS</t>
  </si>
  <si>
    <t xml:space="preserve">V10</t>
  </si>
  <si>
    <t xml:space="preserve">THERAPEUTIC RADIOPHARMACEUTICALS</t>
  </si>
  <si>
    <t xml:space="preserve">V20</t>
  </si>
  <si>
    <t xml:space="preserve">SURGICAL DRESSINGS</t>
  </si>
  <si>
    <t xml:space="preserve">atc_cod</t>
  </si>
  <si>
    <t xml:space="preserve">Drug ATC code (best precision possible)</t>
  </si>
  <si>
    <t xml:space="preserve">Drug ATC code</t>
  </si>
  <si>
    <t xml:space="preserve">comedication_id</t>
  </si>
  <si>
    <t xml:space="preserve">atc_level5_cod</t>
  </si>
  <si>
    <t xml:space="preserve">Drug ATC chemical substance code (5th level ATC, WHO) Ex : A10BA02</t>
  </si>
  <si>
    <t xml:space="preserve">Comedic dictonary RT2Lab</t>
  </si>
  <si>
    <t xml:space="preserve">atc_level5_lib</t>
  </si>
  <si>
    <t xml:space="preserve">Drug ATC chemical substance label (5th level ATC, WHO) Ex : Metformin</t>
  </si>
  <si>
    <t xml:space="preserve">Drug ATC label</t>
  </si>
  <si>
    <t xml:space="preserve">atc_level5_lib_cod</t>
  </si>
  <si>
    <t xml:space="preserve">Drug ATC chemical substance code + label (concatenation, 5th level ATC, WHO) Ex. Metformin (A10BA02)</t>
  </si>
  <si>
    <t xml:space="preserve">atc_level1_cod</t>
  </si>
  <si>
    <t xml:space="preserve">Drug ATC anatomical main group code (1st level ATC, WHO) Ex :  N</t>
  </si>
  <si>
    <t xml:space="preserve">atc_level1_lib</t>
  </si>
  <si>
    <t xml:space="preserve">Drug ATC anatomical main group label (1st level ATC, WHO) Ex : Nervous system</t>
  </si>
  <si>
    <t xml:space="preserve">atc_level1_lib_cod</t>
  </si>
  <si>
    <t xml:space="preserve">Drug ATC anatomical main group code + label (concatenation,1st level ATC, WHO). Ex : Nervous system (N)</t>
  </si>
  <si>
    <t xml:space="preserve">atc_level1_7cl_cod</t>
  </si>
  <si>
    <t xml:space="preserve">Drug ATC anatomical main group code (1st level ATC, WHO); levels B, D, G, J, L, P, S and V are put to others</t>
  </si>
  <si>
    <t xml:space="preserve">atc_level1_7cl_lib</t>
  </si>
  <si>
    <t xml:space="preserve">Drug ATC anatomical main group label (1st level ATC, WHO); levels B, D, G, J, L, P, S and V are put to others</t>
  </si>
  <si>
    <t xml:space="preserve">atc_level1_7cl_lib_cod</t>
  </si>
  <si>
    <t xml:space="preserve">Drug ATC anatomical main group code + label (concatneation, 1st level ATC, WHO); levels B, D, G, J, L, P, S and V are put to others. Ex : Nervous system (N)</t>
  </si>
  <si>
    <t xml:space="preserve">atc_level2_cod</t>
  </si>
  <si>
    <t xml:space="preserve">Drug ATC therapeutic subgroup code (2nd level ATC, WHO) Ex : A10 </t>
  </si>
  <si>
    <t xml:space="preserve">atc_level2_lib</t>
  </si>
  <si>
    <t xml:space="preserve">Drug ATC therapeutic subgroup label (2nd level ATC, WHO) Ex : Drugs used in diabetes</t>
  </si>
  <si>
    <t xml:space="preserve">atc_level2_lib_cod</t>
  </si>
  <si>
    <t xml:space="preserve">Drug ATC therapeutic subgroup code + label (concatenation,2nd level ATC, WHO) Ex : Drugs used in diabetes (A10)</t>
  </si>
  <si>
    <t xml:space="preserve">atc_level3_cod</t>
  </si>
  <si>
    <t xml:space="preserve">Drug ATC pharmacological subgroup code (3rd level ATC, WHO) Ex : A10B</t>
  </si>
  <si>
    <t xml:space="preserve">atc_level3_lib</t>
  </si>
  <si>
    <t xml:space="preserve">Drug ATC pharmacological subgroup label (3rd level ATC, WHO) Ex : Blood glucose lowering drugs, excl. Insulins</t>
  </si>
  <si>
    <t xml:space="preserve">atc_level3_lib_cod</t>
  </si>
  <si>
    <t xml:space="preserve">Drug ATC pharmacological subgroup code + label (concatenation,3rd level ATC, WHO) Ex : Blood glucose lowering drugs, excl. insulins (A10B)</t>
  </si>
  <si>
    <t xml:space="preserve">atc_level4_cod</t>
  </si>
  <si>
    <t xml:space="preserve">Drug ATC chemical subgroup code (4th level ATC, WHO) Ex : A10BA</t>
  </si>
  <si>
    <t xml:space="preserve">atc_level4_lib</t>
  </si>
  <si>
    <t xml:space="preserve">Drug ATC chemical subgroup label (4th level ATC, WHO) Ex : Biguanides</t>
  </si>
  <si>
    <t xml:space="preserve">atc_level4_lib_cod</t>
  </si>
  <si>
    <t xml:space="preserve"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</si>
  <si>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</si>
  <si>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</si>
  <si>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</si>
  <si>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 xml:space="preserve">Methods</t>
  </si>
  <si>
    <t xml:space="preserve">Cardiovascular &amp; haematopoietic</t>
  </si>
  <si>
    <t xml:space="preserve">Myocardial infarction</t>
  </si>
  <si>
    <t xml:space="preserve">History of definite or probable MI (EKG changes and/or enzyme changes)</t>
  </si>
  <si>
    <t xml:space="preserve">CCI</t>
  </si>
  <si>
    <t xml:space="preserve">Congestive heart failure</t>
  </si>
  <si>
    <t xml:space="preserve">Exertional or paroxysmal nocturnal dyspnea and has responded to digitalis, diuretics, or afterload reducing agents</t>
  </si>
  <si>
    <t xml:space="preserve">Arrhythmia </t>
  </si>
  <si>
    <t xml:space="preserve">Valvular</t>
  </si>
  <si>
    <t xml:space="preserve">Peripheral vascular disease</t>
  </si>
  <si>
    <t xml:space="preserve">Intermittent claudication or past bypass for chronic arterial insufficiency, history of gangrene or acute arterial insufficiency, or untreated thoracic or abdominal aneurysm (≥6 cm)</t>
  </si>
  <si>
    <t xml:space="preserve">Hypertension</t>
  </si>
  <si>
    <t xml:space="preserve">CVA (Cerebrovascular accident) or TIA (transient ischemic attack) </t>
  </si>
  <si>
    <t xml:space="preserve">History of a cerebrovascular accident with minor or no residua and transient ischemic attacks</t>
  </si>
  <si>
    <t xml:space="preserve">PE (Pulmonary embolism) </t>
  </si>
  <si>
    <t xml:space="preserve">Pneumoconiosis</t>
  </si>
  <si>
    <t xml:space="preserve">Interstitial lung diseases where inhalation of dust has caused interstitial fibrosis</t>
  </si>
  <si>
    <t xml:space="preserve">CCI by Deyo </t>
  </si>
  <si>
    <t xml:space="preserve">Neurologic </t>
  </si>
  <si>
    <t xml:space="preserve">Dementia </t>
  </si>
  <si>
    <t xml:space="preserve">Chronic cognitive deficit</t>
  </si>
  <si>
    <t xml:space="preserve">Parkinson</t>
  </si>
  <si>
    <t xml:space="preserve">Hemiplegia or paraplegia</t>
  </si>
  <si>
    <t xml:space="preserve">Multiple sclerosis (MS)</t>
  </si>
  <si>
    <t xml:space="preserve">Epilepsy </t>
  </si>
  <si>
    <t xml:space="preserve">Pulmonary </t>
  </si>
  <si>
    <t xml:space="preserve"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</si>
  <si>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</si>
  <si>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</si>
  <si>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</si>
  <si>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</si>
  <si>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 xml:space="preserve">Peptic ulcer disease</t>
  </si>
  <si>
    <t xml:space="preserve">Any history of treatment for ulcer disease (gastric, duodenal and gastrojejunal ulcers) or history of ulcer bleeding</t>
  </si>
  <si>
    <t xml:space="preserve">CCI, CCI by Deyo </t>
  </si>
  <si>
    <t xml:space="preserve">Liver disease</t>
  </si>
  <si>
    <t xml:space="preserve">Severe = cirrhosis and portal hypertension with variceal bleeding history, esophageal varices, moderate = cirrhosis and portal hypertension but no variceal bleeding history, mild = chronic hepatitis (or cirrhosis without portal hypertension)</t>
  </si>
  <si>
    <t xml:space="preserve">Endocrine</t>
  </si>
  <si>
    <t xml:space="preserve">Diabetes mellitus</t>
  </si>
  <si>
    <t xml:space="preserve">Hypercholesterolemia </t>
  </si>
  <si>
    <t xml:space="preserve">Obesity (IMC &gt;30) </t>
  </si>
  <si>
    <t xml:space="preserve">Moderate to severe CKD (Chronic kidney disease)</t>
  </si>
  <si>
    <t xml:space="preserve">Severe = on dialysis, status post kidney transplant, uremia, moderate = creatinine &gt;3 mg/dL (0.27 mmol/L)</t>
  </si>
  <si>
    <t xml:space="preserve">Chronic glomerulonephritis</t>
  </si>
  <si>
    <t xml:space="preserve">Nephritis and nephropathy</t>
  </si>
  <si>
    <t xml:space="preserve"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</si>
  <si>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</si>
  <si>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</si>
  <si>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</si>
  <si>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</si>
  <si>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 xml:space="preserve">AIDS </t>
  </si>
  <si>
    <t xml:space="preserve">Rheumatologic disease</t>
  </si>
  <si>
    <t xml:space="preserve">Systemic lupus erythematosus </t>
  </si>
  <si>
    <t xml:space="preserve">Systemic sclerosis </t>
  </si>
  <si>
    <t xml:space="preserve">Polymyositis </t>
  </si>
  <si>
    <t xml:space="preserve">Adult Rheumatoid Arthritis </t>
  </si>
  <si>
    <t xml:space="preserve">Rheumatoid lung</t>
  </si>
  <si>
    <t xml:space="preserve">Polymyalgia Rheumatica </t>
  </si>
  <si>
    <t xml:space="preserve">Psychiatric disorders </t>
  </si>
  <si>
    <t xml:space="preserve">Substance use disorder</t>
  </si>
  <si>
    <t xml:space="preserve">Bipolar disorder</t>
  </si>
  <si>
    <t xml:space="preserve">Schizophrenia</t>
  </si>
  <si>
    <t xml:space="preserve">Depression </t>
  </si>
  <si>
    <t xml:space="preserve">Cognitive disabilities</t>
  </si>
  <si>
    <t xml:space="preserve">Musculoskeletal system</t>
  </si>
  <si>
    <t xml:space="preserve">Muscles, bones, skin</t>
  </si>
  <si>
    <t xml:space="preserve">CIRS</t>
  </si>
  <si>
    <t xml:space="preserve">Connective tissue disease</t>
  </si>
  <si>
    <t xml:space="preserve">Myopathies, or disorders of muscle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</si>
</sst>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29"/>
    </font>
    <font>
      <sz val="12"/>
      <color rgb="FFFF0000"/>
      <name val="Calibri (Body)"/>
      <family val="0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family val="0"/>
      <charset val="1"/>
    </font>
    <font>
      <strike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4D5156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>
        <color rgb="FF3F3F3F"/>
      </right>
      <top style="medium"/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thin">
        <color rgb="FF3F3F3F"/>
      </bottom>
      <diagonal/>
    </border>
    <border diagonalUp="false" diagonalDown="false">
      <left style="thin">
        <color rgb="FF3F3F3F"/>
      </left>
      <right style="medium"/>
      <top style="medium"/>
      <bottom style="thin">
        <color rgb="FF3F3F3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1" applyFont="true" applyBorder="tru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2" borderId="1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Output" xfId="21"/>
  </cellStyles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fabien.reyal@curie.fr" TargetMode="External"/><Relationship Id="rId2" Type="http://schemas.openxmlformats.org/officeDocument/2006/relationships/hyperlink" Target="mailto:fabrice.lecuru@curie.fr" TargetMode="External"/><Relationship Id="rId3" Type="http://schemas.openxmlformats.org/officeDocument/2006/relationships/hyperlink" Target="mailto:beatriz.grandalrejo@curie.fr" TargetMode="External"/><Relationship Id="rId4" Type="http://schemas.openxmlformats.org/officeDocument/2006/relationships/hyperlink" Target="mailto:anne-sophie.hamy-petit@curie.fr" TargetMode="External"/><Relationship Id="rId5" Type="http://schemas.openxmlformats.org/officeDocument/2006/relationships/hyperlink" Target="mailto:florence.coussy@curie.fr" TargetMode="External"/><Relationship Id="rId6" Type="http://schemas.openxmlformats.org/officeDocument/2006/relationships/hyperlink" Target="mailto:aullene.toussaint@curie.fr" TargetMode="External"/><Relationship Id="rId7" Type="http://schemas.openxmlformats.org/officeDocument/2006/relationships/hyperlink" Target="mailto:marion.nicolas@curie.fr" TargetMode="External"/><Relationship Id="rId8" Type="http://schemas.openxmlformats.org/officeDocument/2006/relationships/hyperlink" Target="mailto:elise.dumas@curie.fr" TargetMode="External"/><Relationship Id="rId9" Type="http://schemas.openxmlformats.org/officeDocument/2006/relationships/hyperlink" Target="mailto:elsy.elalam@curie.fr" TargetMode="External"/><Relationship Id="rId10" Type="http://schemas.openxmlformats.org/officeDocument/2006/relationships/hyperlink" Target="mailto:guillaume.bataillon@curie.fr" TargetMode="External"/><Relationship Id="rId11" Type="http://schemas.openxmlformats.org/officeDocument/2006/relationships/hyperlink" Target="mailto:didier.meseure@curie.fr" TargetMode="External"/><Relationship Id="rId12" Type="http://schemas.openxmlformats.org/officeDocument/2006/relationships/hyperlink" Target="mailto:youlia.kirova@curie.fr" TargetMode="External"/><Relationship Id="rId13" Type="http://schemas.openxmlformats.org/officeDocument/2006/relationships/hyperlink" Target="mailto:laetitia.chanas@curie.fr" TargetMode="External"/><Relationship Id="rId14" Type="http://schemas.openxmlformats.org/officeDocument/2006/relationships/hyperlink" Target="mailto:maud.milder@curie.fr" TargetMode="External"/><Relationship Id="rId15" Type="http://schemas.openxmlformats.org/officeDocument/2006/relationships/hyperlink" Target="mailto:joshua.waterfall@curie.fr" TargetMode="External"/><Relationship Id="rId16" Type="http://schemas.openxmlformats.org/officeDocument/2006/relationships/hyperlink" Target="mailto:b.asselain@gmail.com" TargetMode="External"/><Relationship Id="rId17" Type="http://schemas.openxmlformats.org/officeDocument/2006/relationships/hyperlink" Target="mailto:sylvie.giacchetti@aphp.fr" TargetMode="External"/><Relationship Id="rId18" Type="http://schemas.openxmlformats.org/officeDocument/2006/relationships/hyperlink" Target="mailto:marc.espie@aphp.f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W4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1" topLeftCell="G101" activePane="bottomRight" state="frozen"/>
      <selection pane="topLeft" activeCell="A1" activeCellId="0" sqref="A1"/>
      <selection pane="topRight" activeCell="G1" activeCellId="0" sqref="G1"/>
      <selection pane="bottomLeft" activeCell="A101" activeCellId="0" sqref="A101"/>
      <selection pane="bottomRight" activeCell="B92" activeCellId="0" sqref="B92"/>
    </sheetView>
  </sheetViews>
  <sheetFormatPr defaultColWidth="11.4921875" defaultRowHeight="16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26"/>
    <col collapsed="false" customWidth="true" hidden="false" outlineLevel="0" max="3" min="3" style="1" width="22.83"/>
    <col collapsed="false" customWidth="true" hidden="false" outlineLevel="0" max="4" min="4" style="1" width="8.84"/>
    <col collapsed="false" customWidth="true" hidden="false" outlineLevel="0" max="8" min="5" style="1" width="10.33"/>
    <col collapsed="false" customWidth="true" hidden="false" outlineLevel="0" max="9" min="9" style="1" width="19.33"/>
    <col collapsed="false" customWidth="true" hidden="false" outlineLevel="0" max="10" min="10" style="1" width="44.16"/>
    <col collapsed="false" customWidth="true" hidden="false" outlineLevel="0" max="11" min="11" style="1" width="38.5"/>
    <col collapsed="false" customWidth="true" hidden="false" outlineLevel="0" max="12" min="12" style="2" width="10.33"/>
    <col collapsed="false" customWidth="true" hidden="false" outlineLevel="0" max="13" min="13" style="1" width="20"/>
    <col collapsed="false" customWidth="true" hidden="false" outlineLevel="0" max="14" min="14" style="1" width="33.51"/>
    <col collapsed="false" customWidth="true" hidden="false" outlineLevel="0" max="15" min="15" style="1" width="61.83"/>
    <col collapsed="false" customWidth="true" hidden="false" outlineLevel="0" max="16" min="16" style="1" width="16.66"/>
    <col collapsed="false" customWidth="true" hidden="false" outlineLevel="0" max="17" min="17" style="1" width="71.33"/>
    <col collapsed="false" customWidth="true" hidden="false" outlineLevel="0" max="18" min="18" style="1" width="47.33"/>
    <col collapsed="false" customWidth="true" hidden="false" outlineLevel="0" max="19" min="19" style="1" width="41.67"/>
    <col collapsed="false" customWidth="true" hidden="false" outlineLevel="0" max="20" min="20" style="1" width="39"/>
    <col collapsed="false" customWidth="true" hidden="false" outlineLevel="0" max="21" min="21" style="1" width="17.33"/>
    <col collapsed="false" customWidth="true" hidden="false" outlineLevel="0" max="22" min="22" style="1" width="17.67"/>
    <col collapsed="false" customWidth="true" hidden="false" outlineLevel="0" max="23" min="23" style="1" width="9.67"/>
    <col collapsed="false" customWidth="true" hidden="false" outlineLevel="0" max="24" min="24" style="1" width="32.16"/>
    <col collapsed="false" customWidth="true" hidden="false" outlineLevel="0" max="25" min="25" style="1" width="14"/>
    <col collapsed="false" customWidth="true" hidden="false" outlineLevel="0" max="26" min="26" style="1" width="16.5"/>
    <col collapsed="false" customWidth="true" hidden="false" outlineLevel="0" max="27" min="27" style="1" width="27.84"/>
    <col collapsed="false" customWidth="true" hidden="false" outlineLevel="0" max="28" min="28" style="1" width="17.67"/>
    <col collapsed="false" customWidth="true" hidden="false" outlineLevel="0" max="29" min="29" style="1" width="14.51"/>
    <col collapsed="false" customWidth="true" hidden="false" outlineLevel="0" max="30" min="30" style="1" width="19.33"/>
    <col collapsed="false" customWidth="true" hidden="false" outlineLevel="0" max="31" min="31" style="1" width="11.67"/>
    <col collapsed="false" customWidth="true" hidden="false" outlineLevel="0" max="32" min="32" style="1" width="4.33"/>
    <col collapsed="false" customWidth="true" hidden="false" outlineLevel="0" max="33" min="33" style="1" width="12.5"/>
    <col collapsed="false" customWidth="true" hidden="false" outlineLevel="0" max="34" min="34" style="1" width="12.17"/>
    <col collapsed="false" customWidth="true" hidden="false" outlineLevel="0" max="35" min="35" style="1" width="12"/>
    <col collapsed="false" customWidth="true" hidden="false" outlineLevel="0" max="36" min="36" style="1" width="8.5"/>
    <col collapsed="false" customWidth="true" hidden="false" outlineLevel="0" max="37" min="37" style="1" width="21.17"/>
    <col collapsed="false" customWidth="true" hidden="false" outlineLevel="0" max="38" min="38" style="1" width="21.5"/>
    <col collapsed="false" customWidth="true" hidden="false" outlineLevel="0" max="39" min="39" style="1" width="22.67"/>
    <col collapsed="false" customWidth="true" hidden="false" outlineLevel="0" max="40" min="40" style="1" width="10.16"/>
    <col collapsed="false" customWidth="true" hidden="false" outlineLevel="0" max="41" min="41" style="1" width="16.84"/>
    <col collapsed="false" customWidth="true" hidden="false" outlineLevel="0" max="43" min="42" style="1" width="13"/>
    <col collapsed="false" customWidth="true" hidden="false" outlineLevel="0" max="45" min="44" style="1" width="6.83"/>
    <col collapsed="false" customWidth="true" hidden="false" outlineLevel="0" max="46" min="46" style="1" width="5"/>
    <col collapsed="false" customWidth="true" hidden="false" outlineLevel="0" max="47" min="47" style="1" width="8.16"/>
    <col collapsed="false" customWidth="false" hidden="false" outlineLevel="0" max="48" min="48" style="1" width="11.5"/>
    <col collapsed="false" customWidth="true" hidden="false" outlineLevel="0" max="49" min="49" style="1" width="6.83"/>
    <col collapsed="false" customWidth="false" hidden="false" outlineLevel="0" max="1024" min="50" style="3" width="11.5"/>
  </cols>
  <sheetData>
    <row r="1" customFormat="false" ht="1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customFormat="false" ht="16" hidden="false" customHeight="false" outlineLevel="0" collapsed="false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aca="false">C2</f>
        <v>database</v>
      </c>
      <c r="N2" s="1" t="s">
        <v>56</v>
      </c>
      <c r="O2" s="1" t="str">
        <f aca="false"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aca="false">J2</f>
        <v>Different data base </v>
      </c>
      <c r="R2" s="4" t="str">
        <f aca="false">I2</f>
        <v>1,curie|3,p53_eortc|4,canto|5,feeric|6,implants_seintinelles|10,neoadj_st_louis|11,remagus02|12,remagus04|13,pacs08|14,pacs09|15,gbg|16,altto|17,neoaltto|18,seer</v>
      </c>
      <c r="S2" s="1" t="str">
        <f aca="false">Q2</f>
        <v>Different data base </v>
      </c>
      <c r="T2" s="4"/>
      <c r="AD2" s="1" t="str">
        <f aca="false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customFormat="false" ht="16" hidden="false" customHeight="false" outlineLevel="0" collapsed="false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aca="false">C3</f>
        <v>refusal_data_use</v>
      </c>
      <c r="N3" s="1" t="s">
        <v>56</v>
      </c>
      <c r="P3" s="4" t="s">
        <v>57</v>
      </c>
      <c r="Q3" s="1" t="str">
        <f aca="false">J3</f>
        <v>Patient refusing to use its data; if unknown, set variable to NA</v>
      </c>
      <c r="R3" s="4" t="str">
        <f aca="false">I3</f>
        <v>1,patient refusal|2,acceptation for using data stated in chart</v>
      </c>
      <c r="S3" s="1" t="str">
        <f aca="false">Q3</f>
        <v>Patient refusing to use its data; if unknown, set variable to NA</v>
      </c>
      <c r="T3" s="4"/>
      <c r="AD3" s="1" t="str">
        <f aca="false">CONCATENATE("@",A3)</f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customFormat="false" ht="16" hidden="false" customHeight="false" outlineLevel="0" collapsed="false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aca="false">C4</f>
        <v>numdos_curie</v>
      </c>
      <c r="N4" s="1" t="s">
        <v>56</v>
      </c>
      <c r="P4" s="1" t="s">
        <v>57</v>
      </c>
      <c r="Q4" s="1" t="str">
        <f aca="false">J4</f>
        <v>Patient identification number from Curie</v>
      </c>
      <c r="R4" s="4"/>
      <c r="S4" s="1" t="str">
        <f aca="false">Q4</f>
        <v>Patient identification number from Curie</v>
      </c>
      <c r="T4" s="4"/>
      <c r="AD4" s="1" t="str">
        <f aca="false">CONCATENATE("@",A4)</f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customFormat="false" ht="16" hidden="false" customHeight="false" outlineLevel="0" collapsed="false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aca="false">C5</f>
        <v>numdos_other_center</v>
      </c>
      <c r="N5" s="1" t="s">
        <v>56</v>
      </c>
      <c r="P5" s="1" t="s">
        <v>57</v>
      </c>
      <c r="Q5" s="1" t="str">
        <f aca="false">J5</f>
        <v>Patient identification number from other center</v>
      </c>
      <c r="R5" s="4"/>
      <c r="S5" s="1" t="str">
        <f aca="false">Q5</f>
        <v>Patient identification number from other center</v>
      </c>
      <c r="T5" s="4"/>
      <c r="AD5" s="1" t="str">
        <f aca="false">CONCATENATE("@",A5)</f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customFormat="false" ht="16" hidden="false" customHeight="false" outlineLevel="0" collapsed="false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aca="false">C6</f>
        <v>record_id</v>
      </c>
      <c r="N6" s="1" t="s">
        <v>56</v>
      </c>
      <c r="P6" s="1" t="s">
        <v>57</v>
      </c>
      <c r="Q6" s="1" t="str">
        <f aca="false">J6</f>
        <v>Patient identification number to import in redcap (if curie, set to numdos_curie ; else, set to cletri)</v>
      </c>
      <c r="R6" s="4"/>
      <c r="S6" s="1" t="str">
        <f aca="false">Q6</f>
        <v>Patient identification number to import in redcap (if curie, set to numdos_curie ; else, set to cletri)</v>
      </c>
      <c r="T6" s="4"/>
      <c r="AD6" s="1" t="str">
        <f aca="false">CONCATENATE("@",A6)</f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customFormat="false" ht="16" hidden="false" customHeight="false" outlineLevel="0" collapsed="false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aca="false">C7</f>
        <v>cletri</v>
      </c>
      <c r="N7" s="1" t="s">
        <v>56</v>
      </c>
      <c r="P7" s="4" t="s">
        <v>57</v>
      </c>
      <c r="Q7" s="1" t="str">
        <f aca="false">J7</f>
        <v>Anonymized patient number </v>
      </c>
      <c r="R7" s="4"/>
      <c r="S7" s="1" t="str">
        <f aca="false">Q7</f>
        <v>Anonymized patient number </v>
      </c>
      <c r="AD7" s="1" t="str">
        <f aca="false">CONCATENATE("@",A7)</f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customFormat="false" ht="16" hidden="false" customHeight="false" outlineLevel="0" collapsed="false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aca="false">C8</f>
        <v>side</v>
      </c>
      <c r="N8" s="1" t="s">
        <v>56</v>
      </c>
      <c r="P8" s="4" t="s">
        <v>57</v>
      </c>
      <c r="Q8" s="1" t="str">
        <f aca="false">J8</f>
        <v>Breast cancer laterality </v>
      </c>
      <c r="R8" s="4" t="str">
        <f aca="false">I8</f>
        <v>1,Left|2,Right</v>
      </c>
      <c r="S8" s="1" t="str">
        <f aca="false">Q8</f>
        <v>Breast cancer laterality </v>
      </c>
      <c r="AD8" s="1" t="str">
        <f aca="false">CONCATENATE("@",A8)</f>
        <v>@generic</v>
      </c>
      <c r="AE8" s="4" t="s">
        <v>58</v>
      </c>
      <c r="AF8" s="4"/>
      <c r="AG8" s="4" t="s">
        <v>58</v>
      </c>
    </row>
    <row r="9" customFormat="false" ht="16" hidden="false" customHeight="false" outlineLevel="0" collapsed="false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aca="false">C9</f>
        <v>base_cletri</v>
      </c>
      <c r="N9" s="1" t="s">
        <v>56</v>
      </c>
      <c r="P9" s="4" t="s">
        <v>57</v>
      </c>
      <c r="Q9" s="1" t="str">
        <f aca="false">J9</f>
        <v>database name + anonymised patient number</v>
      </c>
      <c r="R9" s="4"/>
      <c r="S9" s="1" t="str">
        <f aca="false">Q9</f>
        <v>database name + anonymised patient number</v>
      </c>
      <c r="AD9" s="1" t="str">
        <f aca="false">CONCATENATE("@",A9)</f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customFormat="false" ht="16" hidden="false" customHeight="false" outlineLevel="0" collapsed="false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aca="false">C10</f>
        <v>patient_side</v>
      </c>
      <c r="N10" s="1" t="s">
        <v>56</v>
      </c>
      <c r="P10" s="4" t="s">
        <v>57</v>
      </c>
      <c r="Q10" s="1" t="str">
        <f aca="false">J10</f>
        <v>anonymized patient id + breast cancer laterality</v>
      </c>
      <c r="R10" s="4"/>
      <c r="S10" s="1" t="str">
        <f aca="false">Q10</f>
        <v>anonymized patient id + breast cancer laterality</v>
      </c>
      <c r="AD10" s="1" t="str">
        <f aca="false">CONCATENATE("@",A10)</f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customFormat="false" ht="16" hidden="false" customHeight="false" outlineLevel="0" collapsed="false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aca="false">C11</f>
        <v>base_cletri_side</v>
      </c>
      <c r="N11" s="1" t="s">
        <v>56</v>
      </c>
      <c r="P11" s="4" t="s">
        <v>57</v>
      </c>
      <c r="Q11" s="1" t="str">
        <f aca="false">J11</f>
        <v>database name + anonymised patient number + breast cancer laterality</v>
      </c>
      <c r="R11" s="4"/>
      <c r="S11" s="1" t="str">
        <f aca="false">Q11</f>
        <v>database name + anonymised patient number + breast cancer laterality</v>
      </c>
      <c r="AD11" s="1" t="str">
        <f aca="false">CONCATENATE("@",A11)</f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customFormat="false" ht="17" hidden="false" customHeight="false" outlineLevel="0" collapsed="false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aca="false">C12</f>
        <v>dat_birth</v>
      </c>
      <c r="N12" s="1" t="s">
        <v>56</v>
      </c>
      <c r="P12" s="1" t="s">
        <v>57</v>
      </c>
      <c r="Q12" s="1" t="str">
        <f aca="false">J12</f>
        <v>Date of birth</v>
      </c>
      <c r="R12" s="4"/>
      <c r="S12" s="1" t="str">
        <f aca="false">Q12</f>
        <v>Date of birth</v>
      </c>
      <c r="T12" s="3" t="s">
        <v>91</v>
      </c>
      <c r="AD12" s="1" t="str">
        <f aca="false">CONCATENATE("@",A12)</f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customFormat="false" ht="16" hidden="false" customHeight="false" outlineLevel="0" collapsed="false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aca="false">C13</f>
        <v>year_birth</v>
      </c>
      <c r="N13" s="1" t="s">
        <v>96</v>
      </c>
      <c r="P13" s="1" t="s">
        <v>57</v>
      </c>
      <c r="Q13" s="1" t="str">
        <f aca="false">J13</f>
        <v>Year of birth </v>
      </c>
      <c r="R13" s="4"/>
      <c r="S13" s="1" t="str">
        <f aca="false">Q13</f>
        <v>Year of birth </v>
      </c>
      <c r="T13" s="4" t="s">
        <v>93</v>
      </c>
      <c r="AD13" s="1" t="str">
        <f aca="false">CONCATENATE("@",A13)</f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customFormat="false" ht="16" hidden="false" customHeight="false" outlineLevel="0" collapsed="false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aca="false">C14</f>
        <v>dat_bc_diagnosis</v>
      </c>
      <c r="N14" s="1" t="s">
        <v>96</v>
      </c>
      <c r="P14" s="1" t="s">
        <v>57</v>
      </c>
      <c r="Q14" s="1" t="str">
        <f aca="false">J14</f>
        <v>Date of first biopsy with cancer. If NA, take date of first physical examination, then date of first breast imaging.</v>
      </c>
      <c r="R14" s="4"/>
      <c r="S14" s="1" t="str">
        <f aca="false">Q14</f>
        <v>Date of first biopsy with cancer. If NA, take date of first physical examination, then date of first breast imaging.</v>
      </c>
      <c r="T14" s="1" t="s">
        <v>91</v>
      </c>
      <c r="AD14" s="1" t="str">
        <f aca="false">CONCATENATE("@",A14)</f>
        <v>@generic</v>
      </c>
      <c r="AE14" s="1" t="s">
        <v>58</v>
      </c>
      <c r="AG14" s="1" t="s">
        <v>58</v>
      </c>
    </row>
    <row r="15" customFormat="false" ht="16" hidden="false" customHeight="false" outlineLevel="0" collapsed="false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aca="false">C15</f>
        <v>dat_rando_inclusion</v>
      </c>
      <c r="N15" s="1" t="s">
        <v>96</v>
      </c>
      <c r="P15" s="1" t="s">
        <v>57</v>
      </c>
      <c r="Q15" s="1" t="str">
        <f aca="false">J15</f>
        <v>Date of randomisation in case of clinical trial, date of inclusion in case of cohort</v>
      </c>
      <c r="R15" s="4"/>
      <c r="S15" s="1" t="str">
        <f aca="false">Q15</f>
        <v>Date of randomisation in case of clinical trial, date of inclusion in case of cohort</v>
      </c>
      <c r="T15" s="1" t="s">
        <v>91</v>
      </c>
      <c r="AD15" s="1" t="str">
        <f aca="false">CONCATENATE("@",A15)</f>
        <v>@generic</v>
      </c>
    </row>
    <row r="16" customFormat="false" ht="16" hidden="false" customHeight="false" outlineLevel="0" collapsed="false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aca="false">C16</f>
        <v>year_diag</v>
      </c>
      <c r="N16" s="1" t="s">
        <v>96</v>
      </c>
      <c r="P16" s="1" t="s">
        <v>57</v>
      </c>
      <c r="Q16" s="1" t="str">
        <f aca="false">J16</f>
        <v>Year of BC diagnosis </v>
      </c>
      <c r="R16" s="4"/>
      <c r="S16" s="1" t="str">
        <f aca="false">Q16</f>
        <v>Year of BC diagnosis </v>
      </c>
      <c r="T16" s="4" t="s">
        <v>93</v>
      </c>
      <c r="AD16" s="1" t="str">
        <f aca="false">CONCATENATE("@",A16)</f>
        <v>@derived</v>
      </c>
      <c r="AE16" s="1" t="s">
        <v>58</v>
      </c>
    </row>
    <row r="17" customFormat="false" ht="16" hidden="false" customHeight="false" outlineLevel="0" collapsed="false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aca="false">C17</f>
        <v>period_diag</v>
      </c>
      <c r="N17" s="1" t="s">
        <v>96</v>
      </c>
      <c r="P17" s="4" t="s">
        <v>57</v>
      </c>
      <c r="Q17" s="1" t="str">
        <f aca="false">J17</f>
        <v>Period of BC diagnosis</v>
      </c>
      <c r="R17" s="4" t="str">
        <f aca="false">I17</f>
        <v>1,[1970 -1975)|2,[1975 -1980)|3,[1980 -1985)|4,[1985 -1990)|5,[1990 -1995)|6,[1995 -2000)|7,[2000 -2005)|8,[2005 -2010)|9,[2010 -2015)|10,[2015 -2020)</v>
      </c>
      <c r="S17" s="1" t="str">
        <f aca="false">Q17</f>
        <v>Period of BC diagnosis</v>
      </c>
      <c r="AD17" s="1" t="str">
        <f aca="false">CONCATENATE("@",A17)</f>
        <v>@derived</v>
      </c>
      <c r="AE17" s="1" t="s">
        <v>58</v>
      </c>
    </row>
    <row r="18" customFormat="false" ht="16" hidden="false" customHeight="false" outlineLevel="0" collapsed="false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aca="false">C18</f>
        <v>center_curie</v>
      </c>
      <c r="N18" s="1" t="s">
        <v>96</v>
      </c>
      <c r="P18" s="4" t="s">
        <v>57</v>
      </c>
      <c r="Q18" s="1" t="str">
        <f aca="false">J18</f>
        <v>BC treatment center (Curie Paris/Saint Cloud) (site of surgery or main treatment if no surgery)</v>
      </c>
      <c r="R18" s="4" t="str">
        <f aca="false">I18</f>
        <v>1,Curie Paris|2,Curie St Cloud|3,Others</v>
      </c>
      <c r="S18" s="1" t="str">
        <f aca="false">Q18</f>
        <v>BC treatment center (Curie Paris/Saint Cloud) (site of surgery or main treatment if no surgery)</v>
      </c>
      <c r="AD18" s="1" t="str">
        <f aca="false">CONCATENATE("@",A18)</f>
        <v>@generic</v>
      </c>
      <c r="AE18" s="11" t="s">
        <v>113</v>
      </c>
      <c r="AF18" s="11"/>
      <c r="AG18" s="11" t="s">
        <v>58</v>
      </c>
    </row>
    <row r="19" customFormat="false" ht="16" hidden="false" customHeight="false" outlineLevel="0" collapsed="false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aca="false">C19</f>
        <v>center</v>
      </c>
      <c r="N19" s="1" t="s">
        <v>96</v>
      </c>
      <c r="P19" s="4" t="s">
        <v>57</v>
      </c>
      <c r="Q19" s="1" t="str">
        <f aca="false">J19</f>
        <v>BC treatment center </v>
      </c>
      <c r="R19" s="4" t="str">
        <f aca="false">I19</f>
        <v>1,Curie|2,Others</v>
      </c>
      <c r="S19" s="1" t="str">
        <f aca="false">Q19</f>
        <v>BC treatment center </v>
      </c>
      <c r="AD19" s="1" t="str">
        <f aca="false">CONCATENATE("@",A19)</f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customFormat="false" ht="16" hidden="false" customHeight="false" outlineLevel="0" collapsed="false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aca="false">C20</f>
        <v>is_base_sein</v>
      </c>
      <c r="N20" s="1" t="s">
        <v>96</v>
      </c>
      <c r="O20" s="4"/>
      <c r="P20" s="4" t="s">
        <v>57</v>
      </c>
      <c r="Q20" s="1" t="str">
        <f aca="false">J20</f>
        <v>Is in base_sein; if unknown or not in the base/project, set variable to NA</v>
      </c>
      <c r="R20" s="4" t="str">
        <f aca="false">I20</f>
        <v>1,base_sein</v>
      </c>
      <c r="S20" s="1" t="str">
        <f aca="false">Q20</f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aca="false">CONCATENATE("@",A20)</f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customFormat="false" ht="16" hidden="false" customHeight="false" outlineLevel="0" collapsed="false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aca="false">C21</f>
        <v>is_neorep</v>
      </c>
      <c r="N21" s="1" t="s">
        <v>96</v>
      </c>
      <c r="O21" s="4"/>
      <c r="P21" s="4" t="s">
        <v>57</v>
      </c>
      <c r="Q21" s="1" t="str">
        <f aca="false">J21</f>
        <v>Is in neorep; if unknown or not in the base/project, set variable to NA</v>
      </c>
      <c r="R21" s="4" t="str">
        <f aca="false">I21</f>
        <v>1,neorep</v>
      </c>
      <c r="S21" s="1" t="str">
        <f aca="false">Q21</f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aca="false">CONCATENATE("@",A21)</f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customFormat="false" ht="16" hidden="false" customHeight="false" outlineLevel="0" collapsed="false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aca="false">C22</f>
        <v>is_esme</v>
      </c>
      <c r="N22" s="1" t="s">
        <v>96</v>
      </c>
      <c r="O22" s="4"/>
      <c r="P22" s="4" t="s">
        <v>57</v>
      </c>
      <c r="Q22" s="1" t="str">
        <f aca="false">J22</f>
        <v>Is in ESME; if unknown or not in the base/project, set variable to NA</v>
      </c>
      <c r="R22" s="4" t="str">
        <f aca="false">I22</f>
        <v>1,ESME</v>
      </c>
      <c r="S22" s="1" t="str">
        <f aca="false">Q22</f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aca="false">CONCATENATE("@",A22)</f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customFormat="false" ht="16" hidden="false" customHeight="false" outlineLevel="0" collapsed="false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aca="false">C23</f>
        <v>is_consore_curie</v>
      </c>
      <c r="N23" s="1" t="s">
        <v>96</v>
      </c>
      <c r="O23" s="4"/>
      <c r="P23" s="4" t="s">
        <v>57</v>
      </c>
      <c r="Q23" s="1" t="str">
        <f aca="false">J23</f>
        <v>Is in consore_curie; if unknown or not in the base/project, set variable to NA</v>
      </c>
      <c r="R23" s="4" t="str">
        <f aca="false">I23</f>
        <v>1,consore_curie</v>
      </c>
      <c r="S23" s="1" t="str">
        <f aca="false">Q23</f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aca="false">CONCATENATE("@",A23)</f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customFormat="false" ht="16" hidden="false" customHeight="false" outlineLevel="0" collapsed="false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aca="false">C24</f>
        <v>is_neorep2</v>
      </c>
      <c r="N24" s="1" t="s">
        <v>96</v>
      </c>
      <c r="O24" s="4"/>
      <c r="P24" s="4" t="s">
        <v>57</v>
      </c>
      <c r="Q24" s="1" t="str">
        <f aca="false">J24</f>
        <v>Is in neorep2; if unknown or not in the base/project, set variable to NA</v>
      </c>
      <c r="R24" s="4" t="str">
        <f aca="false">I24</f>
        <v>1,neorep2</v>
      </c>
      <c r="S24" s="1" t="str">
        <f aca="false">Q24</f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aca="false">CONCATENATE("@",A24)</f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customFormat="false" ht="16" hidden="false" customHeight="false" outlineLevel="0" collapsed="false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aca="false">C25</f>
        <v>is_appasur1</v>
      </c>
      <c r="N25" s="1" t="s">
        <v>96</v>
      </c>
      <c r="O25" s="4"/>
      <c r="P25" s="4" t="s">
        <v>57</v>
      </c>
      <c r="Q25" s="1" t="str">
        <f aca="false">J25</f>
        <v>Is in project appasur1; if unknown or not in the base/project, set variable to NA</v>
      </c>
      <c r="R25" s="4" t="str">
        <f aca="false">I25</f>
        <v>1,appasur1</v>
      </c>
      <c r="S25" s="1" t="str">
        <f aca="false">Q25</f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aca="false">CONCATENATE("@",A25)</f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customFormat="false" ht="16" hidden="false" customHeight="false" outlineLevel="0" collapsed="false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aca="false">C26</f>
        <v>is_appasur2</v>
      </c>
      <c r="N26" s="1" t="s">
        <v>96</v>
      </c>
      <c r="O26" s="4"/>
      <c r="P26" s="4" t="s">
        <v>57</v>
      </c>
      <c r="Q26" s="1" t="str">
        <f aca="false">J26</f>
        <v>Is in project appasur2; if unknown or not in the base/project, set variable to NA</v>
      </c>
      <c r="R26" s="4" t="str">
        <f aca="false">I26</f>
        <v>1,appasur2</v>
      </c>
      <c r="S26" s="1" t="str">
        <f aca="false">Q26</f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aca="false">CONCATENATE("@",A26)</f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customFormat="false" ht="16" hidden="false" customHeight="false" outlineLevel="0" collapsed="false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aca="false">C27</f>
        <v>is_base_sein_maguette</v>
      </c>
      <c r="N27" s="1" t="s">
        <v>96</v>
      </c>
      <c r="O27" s="4"/>
      <c r="P27" s="4" t="s">
        <v>57</v>
      </c>
      <c r="Q27" s="1" t="str">
        <f aca="false">J27</f>
        <v>Is in project base_sein_maguette; if unknown or not in the base/project, set variable to NA</v>
      </c>
      <c r="R27" s="4" t="str">
        <f aca="false">I27</f>
        <v>1,base_sein_maguette</v>
      </c>
      <c r="S27" s="1" t="str">
        <f aca="false">Q27</f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aca="false">CONCATENATE("@",A27)</f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customFormat="false" ht="16" hidden="false" customHeight="false" outlineLevel="0" collapsed="false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aca="false">C28</f>
        <v>is_nacre</v>
      </c>
      <c r="N28" s="1" t="s">
        <v>96</v>
      </c>
      <c r="O28" s="4"/>
      <c r="P28" s="4" t="s">
        <v>57</v>
      </c>
      <c r="Q28" s="1" t="str">
        <f aca="false">J28</f>
        <v>Is in project nacre; if unknown or not in the base/project, set variable to NA</v>
      </c>
      <c r="R28" s="4" t="str">
        <f aca="false">I28</f>
        <v>1,nacre</v>
      </c>
      <c r="S28" s="1" t="str">
        <f aca="false">Q28</f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aca="false">CONCATENATE("@",A28)</f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customFormat="false" ht="16" hidden="false" customHeight="false" outlineLevel="0" collapsed="false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aca="false">C29</f>
        <v>is_remagus02</v>
      </c>
      <c r="N29" s="1" t="s">
        <v>96</v>
      </c>
      <c r="O29" s="4"/>
      <c r="P29" s="4" t="s">
        <v>57</v>
      </c>
      <c r="Q29" s="1" t="str">
        <f aca="false">J29</f>
        <v>Is in REMAGUS02 trial; if not , set variable to NA</v>
      </c>
      <c r="R29" s="4" t="str">
        <f aca="false">I29</f>
        <v>1,remagus 02</v>
      </c>
      <c r="S29" s="1" t="str">
        <f aca="false">Q29</f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aca="false">CONCATENATE("@",A29)</f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customFormat="false" ht="16" hidden="false" customHeight="false" outlineLevel="0" collapsed="false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aca="false">C30</f>
        <v>is_remagus04</v>
      </c>
      <c r="N30" s="1" t="s">
        <v>96</v>
      </c>
      <c r="O30" s="4"/>
      <c r="P30" s="4" t="s">
        <v>57</v>
      </c>
      <c r="Q30" s="1" t="str">
        <f aca="false">J30</f>
        <v>Is in REMAGUS04 trial; if not , set variable to NA</v>
      </c>
      <c r="R30" s="4" t="str">
        <f aca="false">I30</f>
        <v>1,remagus 04</v>
      </c>
      <c r="S30" s="1" t="str">
        <f aca="false">Q30</f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aca="false">CONCATENATE("@",A30)</f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customFormat="false" ht="16" hidden="false" customHeight="false" outlineLevel="0" collapsed="false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aca="false">C31</f>
        <v>is_project_comedic</v>
      </c>
      <c r="N31" s="1" t="s">
        <v>96</v>
      </c>
      <c r="O31" s="4"/>
      <c r="P31" s="4" t="s">
        <v>57</v>
      </c>
      <c r="Q31" s="1" t="str">
        <f aca="false">J31</f>
        <v>Is in project COMEDIC (NEOREP1+2); if unknown or not in the base/project, set variable to NA</v>
      </c>
      <c r="R31" s="4" t="str">
        <f aca="false">I31</f>
        <v>1,project_comedic</v>
      </c>
      <c r="S31" s="1" t="str">
        <f aca="false">Q31</f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aca="false">CONCATENATE("@",A31)</f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customFormat="false" ht="16" hidden="false" customHeight="false" outlineLevel="0" collapsed="false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aca="false">C32</f>
        <v>is_project_preg_after_bc</v>
      </c>
      <c r="N32" s="1" t="s">
        <v>96</v>
      </c>
      <c r="O32" s="4"/>
      <c r="P32" s="4" t="s">
        <v>57</v>
      </c>
      <c r="Q32" s="1" t="str">
        <f aca="false">J32</f>
        <v>Is in project project_preg_after_bc; if unknown or not in the base/project, set variable to NA</v>
      </c>
      <c r="R32" s="4" t="str">
        <f aca="false">I32</f>
        <v>1,project_preg_after_bc</v>
      </c>
      <c r="S32" s="1" t="str">
        <f aca="false">Q32</f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aca="false">CONCATENATE("@",A32)</f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customFormat="false" ht="16" hidden="false" customHeight="false" outlineLevel="0" collapsed="false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aca="false">C33</f>
        <v>is_oncofertilite_aullene</v>
      </c>
      <c r="N33" s="1" t="s">
        <v>96</v>
      </c>
      <c r="O33" s="4"/>
      <c r="P33" s="4" t="s">
        <v>57</v>
      </c>
      <c r="Q33" s="1" t="str">
        <f aca="false">J33</f>
        <v>Is in project oncofertilite_aullene; if unknown or not in the base/project, set variable to NA</v>
      </c>
      <c r="R33" s="4" t="str">
        <f aca="false">I33</f>
        <v>1,oncofertilite_aullene</v>
      </c>
      <c r="S33" s="1" t="str">
        <f aca="false">Q33</f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aca="false">CONCATENATE("@",A33)</f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customFormat="false" ht="16" hidden="false" customHeight="false" outlineLevel="0" collapsed="false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aca="false">C34</f>
        <v>is_tabac_curie_prospectif</v>
      </c>
      <c r="N34" s="1" t="s">
        <v>96</v>
      </c>
      <c r="O34" s="4"/>
      <c r="P34" s="4" t="s">
        <v>57</v>
      </c>
      <c r="Q34" s="1" t="str">
        <f aca="false">J34</f>
        <v>Is in project tabac_curie_prospectif; if unknown or not in the base/project, set variable to NA</v>
      </c>
      <c r="R34" s="4" t="str">
        <f aca="false">I34</f>
        <v>1,tabac_curie_prospectif</v>
      </c>
      <c r="S34" s="1" t="str">
        <f aca="false">Q34</f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aca="false">CONCATENATE("@",A34)</f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customFormat="false" ht="16" hidden="false" customHeight="false" outlineLevel="0" collapsed="false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aca="false">C35</f>
        <v>is_brcanet</v>
      </c>
      <c r="N35" s="1" t="s">
        <v>96</v>
      </c>
      <c r="O35" s="4"/>
      <c r="P35" s="4" t="s">
        <v>57</v>
      </c>
      <c r="Q35" s="1" t="str">
        <f aca="false">J35</f>
        <v>Is in project brcanet; if unknown or not in the base/project, set variable to NA</v>
      </c>
      <c r="R35" s="4" t="str">
        <f aca="false">I35</f>
        <v>1,brcanet</v>
      </c>
      <c r="S35" s="1" t="str">
        <f aca="false">Q35</f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aca="false">CONCATENATE("@",A35)</f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customFormat="false" ht="16" hidden="false" customHeight="false" outlineLevel="0" collapsed="false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aca="false">C36</f>
        <v>is_base_sein_ybcp_florence</v>
      </c>
      <c r="N36" s="1" t="s">
        <v>96</v>
      </c>
      <c r="O36" s="4"/>
      <c r="P36" s="4" t="s">
        <v>57</v>
      </c>
      <c r="Q36" s="1" t="str">
        <f aca="false">J36</f>
        <v>Is in base_sein_ybcp_florence; if unknown or not in the base/project, set variable to NA</v>
      </c>
      <c r="R36" s="4" t="str">
        <f aca="false">I36</f>
        <v>1,base_sein_ybcp_florence</v>
      </c>
      <c r="S36" s="1" t="str">
        <f aca="false">Q36</f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aca="false">CONCATENATE("@",A36)</f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customFormat="false" ht="16" hidden="false" customHeight="false" outlineLevel="0" collapsed="false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aca="false">C37</f>
        <v>is_esme_ybcp_florence</v>
      </c>
      <c r="N37" s="1" t="s">
        <v>96</v>
      </c>
      <c r="O37" s="4"/>
      <c r="P37" s="4" t="s">
        <v>57</v>
      </c>
      <c r="Q37" s="1" t="str">
        <f aca="false">J37</f>
        <v>Is in esme_ybcp_florence; if unknown or not in the base/project, set variable to NA</v>
      </c>
      <c r="R37" s="4" t="str">
        <f aca="false">I37</f>
        <v>1,esme_ybcp_florence</v>
      </c>
      <c r="S37" s="1" t="str">
        <f aca="false">Q37</f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aca="false">CONCATENATE("@",A37)</f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customFormat="false" ht="16" hidden="false" customHeight="false" outlineLevel="0" collapsed="false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aca="false">C38</f>
        <v>is_consore_ybcp_florence</v>
      </c>
      <c r="N38" s="1" t="s">
        <v>96</v>
      </c>
      <c r="O38" s="4"/>
      <c r="P38" s="4" t="s">
        <v>57</v>
      </c>
      <c r="Q38" s="1" t="str">
        <f aca="false">J38</f>
        <v>Is in consore_ybcp_florence; if unknown or not in the base/project, set variable to NA</v>
      </c>
      <c r="R38" s="4" t="str">
        <f aca="false">I38</f>
        <v>1,consore_ybcp_florence</v>
      </c>
      <c r="S38" s="1" t="str">
        <f aca="false">Q38</f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aca="false">CONCATENATE("@",A38)</f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customFormat="false" ht="16" hidden="false" customHeight="false" outlineLevel="0" collapsed="false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aca="false">C39</f>
        <v>is_neocheck</v>
      </c>
      <c r="N39" s="1" t="s">
        <v>96</v>
      </c>
      <c r="O39" s="4"/>
      <c r="P39" s="4" t="s">
        <v>57</v>
      </c>
      <c r="Q39" s="1" t="str">
        <f aca="false">J39</f>
        <v>Is in neocheck; if unknown or not in the base/project, set variable to NA</v>
      </c>
      <c r="R39" s="4" t="str">
        <f aca="false">I39</f>
        <v>1,neocheck</v>
      </c>
      <c r="S39" s="1" t="str">
        <f aca="false">Q39</f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customFormat="false" ht="16" hidden="false" customHeight="false" outlineLevel="0" collapsed="false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aca="false">C40</f>
        <v>is_appasur_snds</v>
      </c>
      <c r="N40" s="1" t="s">
        <v>96</v>
      </c>
      <c r="O40" s="4"/>
      <c r="P40" s="4" t="s">
        <v>57</v>
      </c>
      <c r="Q40" s="1" t="str">
        <f aca="false">J40</f>
        <v>is in appasur</v>
      </c>
      <c r="R40" s="4" t="str">
        <f aca="false">I40</f>
        <v>1,appasur_snds</v>
      </c>
      <c r="S40" s="1" t="str">
        <f aca="false">Q40</f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customFormat="false" ht="16" hidden="false" customHeight="false" outlineLevel="0" collapsed="false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aca="false">C41</f>
        <v>is_comedic_snds</v>
      </c>
      <c r="N41" s="1" t="s">
        <v>96</v>
      </c>
      <c r="O41" s="4"/>
      <c r="P41" s="4" t="s">
        <v>57</v>
      </c>
      <c r="Q41" s="1" t="str">
        <f aca="false">J41</f>
        <v>is in comedic snds</v>
      </c>
      <c r="R41" s="4" t="str">
        <f aca="false">I41</f>
        <v>1,comedic_snds</v>
      </c>
      <c r="S41" s="1" t="str">
        <f aca="false">Q41</f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customFormat="false" ht="16" hidden="false" customHeight="false" outlineLevel="0" collapsed="false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aca="false">C42</f>
        <v>age</v>
      </c>
      <c r="N42" s="1" t="s">
        <v>96</v>
      </c>
      <c r="O42" s="1" t="str">
        <f aca="false"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aca="false">J42</f>
        <v>Age at BC diagnosis </v>
      </c>
      <c r="R42" s="4"/>
      <c r="S42" s="1" t="str">
        <f aca="false">Q42</f>
        <v>Age at BC diagnosis </v>
      </c>
      <c r="T42" s="1" t="s">
        <v>211</v>
      </c>
      <c r="AD42" s="1" t="str">
        <f aca="false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customFormat="false" ht="16" hidden="false" customHeight="false" outlineLevel="0" collapsed="false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aca="false">C43</f>
        <v>age_cl_10_1</v>
      </c>
      <c r="N43" s="1" t="s">
        <v>96</v>
      </c>
      <c r="P43" s="4" t="s">
        <v>57</v>
      </c>
      <c r="Q43" s="1" t="str">
        <f aca="false">J43</f>
        <v>Age by decades at BC diagnosis</v>
      </c>
      <c r="R43" s="4" t="str">
        <f aca="false">I43</f>
        <v>1,[0 -30)|2,[30 -40)|3,[40 -50)|4,[50 -60)|5,[60 -70)|6,[70 -80)|7,80+</v>
      </c>
      <c r="S43" s="1" t="str">
        <f aca="false">Q43</f>
        <v>Age by decades at BC diagnosis</v>
      </c>
      <c r="AD43" s="1" t="str">
        <f aca="false">CONCATENATE("@",A43)</f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customFormat="false" ht="18" hidden="false" customHeight="true" outlineLevel="0" collapsed="false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aca="false">C44</f>
        <v>age_cl_10_2</v>
      </c>
      <c r="N44" s="1" t="s">
        <v>96</v>
      </c>
      <c r="P44" s="4" t="s">
        <v>57</v>
      </c>
      <c r="Q44" s="1" t="str">
        <f aca="false">J44</f>
        <v>Age by decades2 at BC diagnosis </v>
      </c>
      <c r="R44" s="4" t="str">
        <f aca="false">I44</f>
        <v>1,[0 -40)|2,[40 -50)|3,[50 -60)|4,[60 -70)|5,70 +</v>
      </c>
      <c r="S44" s="1" t="str">
        <f aca="false">Q44</f>
        <v>Age by decades2 at BC diagnosis </v>
      </c>
      <c r="AD44" s="1" t="str">
        <f aca="false">CONCATENATE("@",A44)</f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customFormat="false" ht="16" hidden="false" customHeight="false" outlineLevel="0" collapsed="false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aca="false">C45</f>
        <v>age_cl_3_cl</v>
      </c>
      <c r="N45" s="1" t="s">
        <v>96</v>
      </c>
      <c r="P45" s="4" t="s">
        <v>57</v>
      </c>
      <c r="Q45" s="1" t="str">
        <f aca="false">J45</f>
        <v>Age by 3 class at BC diagnosis </v>
      </c>
      <c r="R45" s="4" t="str">
        <f aca="false">I45</f>
        <v>1,[0 -50)|2,[50 -60)|3,60+</v>
      </c>
      <c r="S45" s="1" t="str">
        <f aca="false">Q45</f>
        <v>Age by 3 class at BC diagnosis </v>
      </c>
      <c r="AD45" s="1" t="str">
        <f aca="false">CONCATENATE("@",A45)</f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customFormat="false" ht="16" hidden="false" customHeight="false" outlineLevel="0" collapsed="false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aca="false">C46</f>
        <v>age_cl_5_cl</v>
      </c>
      <c r="N46" s="1" t="s">
        <v>96</v>
      </c>
      <c r="P46" s="4" t="s">
        <v>57</v>
      </c>
      <c r="Q46" s="1" t="str">
        <f aca="false">J46</f>
        <v>Age by 5 class at BC diagnosis </v>
      </c>
      <c r="R46" s="4" t="str">
        <f aca="false">I46</f>
        <v>1,[0 -40)|2,[40 -50)|3,[50 -60)|4,[60 -75)|5,75+</v>
      </c>
      <c r="S46" s="1" t="str">
        <f aca="false">Q46</f>
        <v>Age by 5 class at BC diagnosis </v>
      </c>
      <c r="AD46" s="1" t="str">
        <f aca="false">CONCATENATE("@",A46)</f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customFormat="false" ht="16" hidden="false" customHeight="false" outlineLevel="0" collapsed="false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aca="false">C47</f>
        <v>age_young_cl</v>
      </c>
      <c r="N47" s="1" t="s">
        <v>96</v>
      </c>
      <c r="P47" s="4" t="s">
        <v>57</v>
      </c>
      <c r="Q47" s="1" t="str">
        <f aca="false">J47</f>
        <v>Age by five-year period in young woman at BC diagnosis </v>
      </c>
      <c r="R47" s="4" t="str">
        <f aca="false">I47</f>
        <v>1,[0 -30)|2,[30 -35)|3,[35 -40)|4,40+</v>
      </c>
      <c r="S47" s="1" t="str">
        <f aca="false">Q47</f>
        <v>Age by five-year period in young woman at BC diagnosis </v>
      </c>
      <c r="AD47" s="1" t="str">
        <f aca="false">CONCATENATE("@",A47)</f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customFormat="false" ht="16" hidden="false" customHeight="false" outlineLevel="0" collapsed="false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aca="false">C48</f>
        <v>age_young_cl_30_bin</v>
      </c>
      <c r="N48" s="1" t="s">
        <v>96</v>
      </c>
      <c r="P48" s="4" t="s">
        <v>57</v>
      </c>
      <c r="Q48" s="1" t="str">
        <f aca="false">J48</f>
        <v>Age at BC diagnosis (cut-off 30 y.o.)</v>
      </c>
      <c r="R48" s="4" t="str">
        <f aca="false">I48</f>
        <v>1,[0 -30)|2,30+</v>
      </c>
      <c r="S48" s="1" t="str">
        <f aca="false">Q48</f>
        <v>Age at BC diagnosis (cut-off 30 y.o.)</v>
      </c>
      <c r="AD48" s="1" t="str">
        <f aca="false">CONCATENATE("@",A48)</f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customFormat="false" ht="16" hidden="false" customHeight="false" outlineLevel="0" collapsed="false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aca="false">C49</f>
        <v>age_young_cl_40_bin</v>
      </c>
      <c r="N49" s="1" t="s">
        <v>96</v>
      </c>
      <c r="P49" s="4" t="s">
        <v>57</v>
      </c>
      <c r="Q49" s="1" t="str">
        <f aca="false">J49</f>
        <v>Age at BC diagnosis (cut-off 40 y.o.)</v>
      </c>
      <c r="R49" s="4" t="str">
        <f aca="false">I49</f>
        <v>1,[0 -40)|2,40+</v>
      </c>
      <c r="S49" s="1" t="str">
        <f aca="false">Q49</f>
        <v>Age at BC diagnosis (cut-off 40 y.o.)</v>
      </c>
      <c r="AD49" s="1" t="str">
        <f aca="false">CONCATENATE("@",A49)</f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customFormat="false" ht="16" hidden="false" customHeight="false" outlineLevel="0" collapsed="false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aca="false">C50</f>
        <v>age_young_cl_45_bin</v>
      </c>
      <c r="N50" s="1" t="s">
        <v>96</v>
      </c>
      <c r="P50" s="4" t="s">
        <v>57</v>
      </c>
      <c r="Q50" s="1" t="str">
        <f aca="false">J50</f>
        <v>Age at BC diagnosis (cut-off 45 y.o.)</v>
      </c>
      <c r="R50" s="4" t="str">
        <f aca="false">I50</f>
        <v>1,[0 -45)|2,45+</v>
      </c>
      <c r="S50" s="1" t="str">
        <f aca="false">Q50</f>
        <v>Age at BC diagnosis (cut-off 45 y.o.)</v>
      </c>
      <c r="AD50" s="1" t="str">
        <f aca="false">CONCATENATE("@",A50)</f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customFormat="false" ht="16" hidden="false" customHeight="false" outlineLevel="0" collapsed="false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aca="false">C51</f>
        <v>age_young_cl_50_bin</v>
      </c>
      <c r="N51" s="1" t="s">
        <v>96</v>
      </c>
      <c r="P51" s="4" t="s">
        <v>57</v>
      </c>
      <c r="Q51" s="1" t="str">
        <f aca="false">J51</f>
        <v>Age at BC diagnosis (cut-off 50 y.o.)</v>
      </c>
      <c r="R51" s="4" t="str">
        <f aca="false">I51</f>
        <v>1,[0 -50)|2,50+</v>
      </c>
      <c r="S51" s="1" t="str">
        <f aca="false">Q51</f>
        <v>Age at BC diagnosis (cut-off 50 y.o.)</v>
      </c>
      <c r="AD51" s="1" t="str">
        <f aca="false">CONCATENATE("@",A51)</f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customFormat="false" ht="16" hidden="false" customHeight="false" outlineLevel="0" collapsed="false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aca="false">C52</f>
        <v>age_menarche</v>
      </c>
      <c r="N52" s="1" t="s">
        <v>96</v>
      </c>
      <c r="P52" s="1" t="s">
        <v>57</v>
      </c>
      <c r="Q52" s="1" t="str">
        <f aca="false">J52</f>
        <v>Age of first period  </v>
      </c>
      <c r="R52" s="4"/>
      <c r="S52" s="1" t="str">
        <f aca="false">Q52</f>
        <v>Age of first period  </v>
      </c>
      <c r="T52" s="1" t="s">
        <v>211</v>
      </c>
      <c r="AD52" s="1" t="str">
        <f aca="false">CONCATENATE("@",A52)</f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customFormat="false" ht="16" hidden="false" customHeight="false" outlineLevel="0" collapsed="false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aca="false">C53</f>
        <v>hormo_contra</v>
      </c>
      <c r="N53" s="1" t="s">
        <v>96</v>
      </c>
      <c r="P53" s="1" t="s">
        <v>247</v>
      </c>
      <c r="Q53" s="1" t="str">
        <f aca="false">J53</f>
        <v>Hormonal contraception (ever)</v>
      </c>
      <c r="R53" s="4" t="str">
        <f aca="false">I53</f>
        <v>0,No|1,Yes </v>
      </c>
      <c r="S53" s="1" t="str">
        <f aca="false">Q53</f>
        <v>Hormonal contraception (ever)</v>
      </c>
      <c r="AD53" s="1" t="str">
        <f aca="false">CONCATENATE("@",A53)</f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customFormat="false" ht="16" hidden="false" customHeight="false" outlineLevel="0" collapsed="false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aca="false">C54</f>
        <v>hormo_contra_year</v>
      </c>
      <c r="N54" s="1" t="s">
        <v>96</v>
      </c>
      <c r="P54" s="1" t="s">
        <v>57</v>
      </c>
      <c r="Q54" s="1" t="str">
        <f aca="false">J54</f>
        <v>Number of year with hormonal contraception</v>
      </c>
      <c r="R54" s="4"/>
      <c r="S54" s="1" t="str">
        <f aca="false">Q54</f>
        <v>Number of year with hormonal contraception</v>
      </c>
      <c r="T54" s="4" t="s">
        <v>93</v>
      </c>
      <c r="AD54" s="1" t="str">
        <f aca="false">CONCATENATE("@",A54)</f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customFormat="false" ht="16" hidden="false" customHeight="false" outlineLevel="0" collapsed="false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aca="false">C55</f>
        <v>nb_preg</v>
      </c>
      <c r="N55" s="1" t="s">
        <v>96</v>
      </c>
      <c r="P55" s="1" t="s">
        <v>57</v>
      </c>
      <c r="Q55" s="1" t="str">
        <f aca="false">J55</f>
        <v>Number of pregnancies</v>
      </c>
      <c r="R55" s="4"/>
      <c r="S55" s="1" t="str">
        <f aca="false">Q55</f>
        <v>Number of pregnancies</v>
      </c>
      <c r="T55" s="4" t="s">
        <v>93</v>
      </c>
      <c r="AD55" s="1" t="str">
        <f aca="false">CONCATENATE("@",A55)</f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customFormat="false" ht="16" hidden="false" customHeight="false" outlineLevel="0" collapsed="false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aca="false">C56</f>
        <v>nb_preg_3cl</v>
      </c>
      <c r="N56" s="1" t="s">
        <v>96</v>
      </c>
      <c r="P56" s="4" t="s">
        <v>57</v>
      </c>
      <c r="Q56" s="1" t="str">
        <f aca="false">J56</f>
        <v>Number of pregnancies (class)</v>
      </c>
      <c r="R56" s="4" t="str">
        <f aca="false">I56</f>
        <v>0,0|1,1|2,More than 1</v>
      </c>
      <c r="S56" s="1" t="str">
        <f aca="false">Q56</f>
        <v>Number of pregnancies (class)</v>
      </c>
      <c r="AD56" s="1" t="str">
        <f aca="false">CONCATENATE("@",A56)</f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customFormat="false" ht="16" hidden="false" customHeight="false" outlineLevel="0" collapsed="false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aca="false">C57</f>
        <v>prev_pregnancy</v>
      </c>
      <c r="N57" s="1" t="s">
        <v>96</v>
      </c>
      <c r="P57" s="1" t="s">
        <v>247</v>
      </c>
      <c r="Q57" s="1" t="str">
        <f aca="false">J57</f>
        <v>Previous pregnancies </v>
      </c>
      <c r="R57" s="4" t="str">
        <f aca="false">I57</f>
        <v>0,No|1,Yes</v>
      </c>
      <c r="S57" s="1" t="str">
        <f aca="false">Q57</f>
        <v>Previous pregnancies </v>
      </c>
      <c r="AD57" s="1" t="str">
        <f aca="false">CONCATENATE("@",A57)</f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customFormat="false" ht="16" hidden="false" customHeight="false" outlineLevel="0" collapsed="false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aca="false">C58</f>
        <v>nb_child</v>
      </c>
      <c r="N58" s="1" t="s">
        <v>96</v>
      </c>
      <c r="P58" s="1" t="s">
        <v>57</v>
      </c>
      <c r="Q58" s="1" t="str">
        <f aca="false">J58</f>
        <v>Number of live births</v>
      </c>
      <c r="R58" s="4"/>
      <c r="S58" s="1" t="str">
        <f aca="false">Q58</f>
        <v>Number of live births</v>
      </c>
      <c r="T58" s="4" t="s">
        <v>93</v>
      </c>
      <c r="AD58" s="1" t="str">
        <f aca="false">CONCATENATE("@",A58)</f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customFormat="false" ht="16" hidden="false" customHeight="false" outlineLevel="0" collapsed="false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aca="false">C59</f>
        <v>nb_child_3cl</v>
      </c>
      <c r="N59" s="1" t="s">
        <v>96</v>
      </c>
      <c r="P59" s="4" t="s">
        <v>57</v>
      </c>
      <c r="Q59" s="1" t="str">
        <f aca="false">J59</f>
        <v>Number of live births (3 classes)</v>
      </c>
      <c r="R59" s="4" t="str">
        <f aca="false">I59</f>
        <v>0,0|1,1|2,More than 1</v>
      </c>
      <c r="S59" s="1" t="str">
        <f aca="false">Q59</f>
        <v>Number of live births (3 classes)</v>
      </c>
      <c r="AD59" s="1" t="str">
        <f aca="false">CONCATENATE("@",A59)</f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customFormat="false" ht="16" hidden="false" customHeight="false" outlineLevel="0" collapsed="false">
      <c r="A60" s="10" t="s">
        <v>78</v>
      </c>
      <c r="B60" s="13" t="s">
        <v>206</v>
      </c>
      <c r="C60" s="4" t="s">
        <v>265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266</v>
      </c>
      <c r="K60" s="1" t="s">
        <v>267</v>
      </c>
      <c r="M60" s="1" t="str">
        <f aca="false">C60</f>
        <v>prev_child</v>
      </c>
      <c r="N60" s="1" t="s">
        <v>96</v>
      </c>
      <c r="P60" s="1" t="s">
        <v>247</v>
      </c>
      <c r="Q60" s="1" t="str">
        <f aca="false">J60</f>
        <v>Previous live births</v>
      </c>
      <c r="R60" s="4" t="str">
        <f aca="false">I60</f>
        <v>0,No|1,Yes</v>
      </c>
      <c r="S60" s="1" t="str">
        <f aca="false">Q60</f>
        <v>Previous live births</v>
      </c>
      <c r="AD60" s="1" t="str">
        <f aca="false">CONCATENATE("@",A60)</f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customFormat="false" ht="16" hidden="false" customHeight="false" outlineLevel="0" collapsed="false">
      <c r="A61" s="8" t="s">
        <v>49</v>
      </c>
      <c r="B61" s="13" t="s">
        <v>206</v>
      </c>
      <c r="C61" s="4" t="s">
        <v>268</v>
      </c>
      <c r="D61" s="4" t="s">
        <v>52</v>
      </c>
      <c r="E61" s="4"/>
      <c r="F61" s="4"/>
      <c r="G61" s="4"/>
      <c r="H61" s="4"/>
      <c r="I61" s="4" t="s">
        <v>244</v>
      </c>
      <c r="J61" s="4" t="s">
        <v>269</v>
      </c>
      <c r="K61" s="1" t="s">
        <v>270</v>
      </c>
      <c r="M61" s="1" t="str">
        <f aca="false">C61</f>
        <v>breast_feed</v>
      </c>
      <c r="N61" s="1" t="s">
        <v>96</v>
      </c>
      <c r="P61" s="1" t="s">
        <v>247</v>
      </c>
      <c r="Q61" s="1" t="str">
        <f aca="false">J61</f>
        <v>Breastfeeding in at least one of the births </v>
      </c>
      <c r="R61" s="4" t="str">
        <f aca="false">I61</f>
        <v>0,No|1,Yes </v>
      </c>
      <c r="S61" s="1" t="str">
        <f aca="false">Q61</f>
        <v>Breastfeeding in at least one of the births </v>
      </c>
      <c r="AD61" s="1" t="str">
        <f aca="false">CONCATENATE("@",A61)</f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customFormat="false" ht="16" hidden="false" customHeight="false" outlineLevel="0" collapsed="false">
      <c r="A62" s="8" t="s">
        <v>49</v>
      </c>
      <c r="B62" s="13" t="s">
        <v>206</v>
      </c>
      <c r="C62" s="4" t="s">
        <v>271</v>
      </c>
      <c r="D62" s="4" t="s">
        <v>52</v>
      </c>
      <c r="E62" s="4"/>
      <c r="F62" s="4"/>
      <c r="G62" s="4"/>
      <c r="H62" s="4"/>
      <c r="I62" s="4" t="s">
        <v>272</v>
      </c>
      <c r="J62" s="1" t="s">
        <v>273</v>
      </c>
      <c r="K62" s="1" t="s">
        <v>274</v>
      </c>
      <c r="M62" s="1" t="str">
        <f aca="false">C62</f>
        <v>menop</v>
      </c>
      <c r="N62" s="1" t="s">
        <v>96</v>
      </c>
      <c r="P62" s="4" t="s">
        <v>57</v>
      </c>
      <c r="Q62" s="1" t="str">
        <f aca="false">J62</f>
        <v>Menopausal status at BC diagnosis</v>
      </c>
      <c r="R62" s="4" t="str">
        <f aca="false">I62</f>
        <v>0,Premenopausal|1,Postmenopausal</v>
      </c>
      <c r="S62" s="1" t="str">
        <f aca="false">Q62</f>
        <v>Menopausal status at BC diagnosis</v>
      </c>
      <c r="AD62" s="1" t="str">
        <f aca="false">CONCATENATE("@",A62)</f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customFormat="false" ht="16" hidden="false" customHeight="false" outlineLevel="0" collapsed="false">
      <c r="A63" s="8" t="s">
        <v>49</v>
      </c>
      <c r="B63" s="13" t="s">
        <v>206</v>
      </c>
      <c r="C63" s="4" t="s">
        <v>275</v>
      </c>
      <c r="D63" s="4" t="s">
        <v>208</v>
      </c>
      <c r="E63" s="4"/>
      <c r="F63" s="4"/>
      <c r="G63" s="4"/>
      <c r="H63" s="4"/>
      <c r="I63" s="4"/>
      <c r="J63" s="1" t="s">
        <v>276</v>
      </c>
      <c r="K63" s="1" t="s">
        <v>277</v>
      </c>
      <c r="M63" s="1" t="str">
        <f aca="false">C63</f>
        <v>age_menop</v>
      </c>
      <c r="N63" s="1" t="s">
        <v>96</v>
      </c>
      <c r="P63" s="1" t="s">
        <v>57</v>
      </c>
      <c r="Q63" s="1" t="str">
        <f aca="false">J63</f>
        <v>Age at menopause diagnosis</v>
      </c>
      <c r="R63" s="4"/>
      <c r="S63" s="1" t="str">
        <f aca="false">Q63</f>
        <v>Age at menopause diagnosis</v>
      </c>
      <c r="T63" s="1" t="s">
        <v>211</v>
      </c>
      <c r="AD63" s="1" t="str">
        <f aca="false">CONCATENATE("@",A63)</f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customFormat="false" ht="16" hidden="false" customHeight="false" outlineLevel="0" collapsed="false">
      <c r="A64" s="8" t="s">
        <v>49</v>
      </c>
      <c r="B64" s="13" t="s">
        <v>206</v>
      </c>
      <c r="C64" s="4" t="s">
        <v>278</v>
      </c>
      <c r="D64" s="4" t="s">
        <v>52</v>
      </c>
      <c r="E64" s="4"/>
      <c r="F64" s="4"/>
      <c r="G64" s="4"/>
      <c r="H64" s="4"/>
      <c r="I64" s="4" t="s">
        <v>257</v>
      </c>
      <c r="J64" s="1" t="s">
        <v>279</v>
      </c>
      <c r="K64" s="1" t="s">
        <v>279</v>
      </c>
      <c r="M64" s="1" t="str">
        <f aca="false">C64</f>
        <v>hrt</v>
      </c>
      <c r="N64" s="1" t="s">
        <v>96</v>
      </c>
      <c r="P64" s="1" t="s">
        <v>247</v>
      </c>
      <c r="Q64" s="1" t="str">
        <f aca="false">J64</f>
        <v>HRT use</v>
      </c>
      <c r="R64" s="4" t="str">
        <f aca="false">I64</f>
        <v>0,No|1,Yes</v>
      </c>
      <c r="S64" s="1" t="str">
        <f aca="false">Q64</f>
        <v>HRT use</v>
      </c>
      <c r="AD64" s="1" t="str">
        <f aca="false">CONCATENATE("@",A64)</f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customFormat="false" ht="16" hidden="false" customHeight="false" outlineLevel="0" collapsed="false">
      <c r="A65" s="8" t="s">
        <v>49</v>
      </c>
      <c r="B65" s="13" t="s">
        <v>206</v>
      </c>
      <c r="C65" s="4" t="s">
        <v>280</v>
      </c>
      <c r="D65" s="4" t="s">
        <v>52</v>
      </c>
      <c r="E65" s="4"/>
      <c r="F65" s="4"/>
      <c r="G65" s="4"/>
      <c r="H65" s="4"/>
      <c r="I65" s="4" t="s">
        <v>257</v>
      </c>
      <c r="J65" s="1" t="s">
        <v>281</v>
      </c>
      <c r="K65" s="1" t="s">
        <v>281</v>
      </c>
      <c r="M65" s="1" t="str">
        <f aca="false">C65</f>
        <v>fam_history</v>
      </c>
      <c r="N65" s="1" t="s">
        <v>96</v>
      </c>
      <c r="P65" s="1" t="s">
        <v>247</v>
      </c>
      <c r="Q65" s="1" t="str">
        <f aca="false">J65</f>
        <v>Familial history of BC</v>
      </c>
      <c r="R65" s="4" t="str">
        <f aca="false">I65</f>
        <v>0,No|1,Yes</v>
      </c>
      <c r="S65" s="1" t="str">
        <f aca="false">Q65</f>
        <v>Familial history of BC</v>
      </c>
      <c r="AD65" s="1" t="str">
        <f aca="false">CONCATENATE("@",A65)</f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customFormat="false" ht="16" hidden="false" customHeight="false" outlineLevel="0" collapsed="false">
      <c r="A66" s="8" t="s">
        <v>49</v>
      </c>
      <c r="B66" s="13" t="s">
        <v>206</v>
      </c>
      <c r="C66" s="5" t="s">
        <v>282</v>
      </c>
      <c r="D66" s="4" t="s">
        <v>93</v>
      </c>
      <c r="E66" s="4"/>
      <c r="F66" s="4"/>
      <c r="G66" s="4"/>
      <c r="H66" s="4" t="s">
        <v>58</v>
      </c>
      <c r="I66" s="4"/>
      <c r="J66" s="1" t="s">
        <v>283</v>
      </c>
      <c r="K66" s="1" t="s">
        <v>283</v>
      </c>
      <c r="M66" s="1" t="str">
        <f aca="false">C66</f>
        <v>nb_fam_history</v>
      </c>
      <c r="N66" s="1" t="s">
        <v>96</v>
      </c>
      <c r="P66" s="1" t="s">
        <v>57</v>
      </c>
      <c r="Q66" s="1" t="str">
        <f aca="false">J66</f>
        <v>Number of familial cases of BC</v>
      </c>
      <c r="R66" s="4"/>
      <c r="S66" s="1" t="str">
        <f aca="false">Q66</f>
        <v>Number of familial cases of BC</v>
      </c>
      <c r="T66" s="4" t="s">
        <v>93</v>
      </c>
      <c r="AD66" s="1" t="str">
        <f aca="false">CONCATENATE("@",A66)</f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customFormat="false" ht="16" hidden="false" customHeight="false" outlineLevel="0" collapsed="false">
      <c r="A67" s="8" t="s">
        <v>49</v>
      </c>
      <c r="B67" s="13" t="s">
        <v>206</v>
      </c>
      <c r="C67" s="4" t="s">
        <v>284</v>
      </c>
      <c r="D67" s="4" t="s">
        <v>52</v>
      </c>
      <c r="E67" s="4"/>
      <c r="F67" s="4"/>
      <c r="G67" s="4"/>
      <c r="H67" s="4"/>
      <c r="I67" s="4" t="s">
        <v>257</v>
      </c>
      <c r="J67" s="1" t="s">
        <v>285</v>
      </c>
      <c r="K67" s="1" t="s">
        <v>286</v>
      </c>
      <c r="M67" s="1" t="str">
        <f aca="false">C67</f>
        <v>brca_screen</v>
      </c>
      <c r="N67" s="1" t="s">
        <v>96</v>
      </c>
      <c r="P67" s="1" t="s">
        <v>247</v>
      </c>
      <c r="Q67" s="1" t="str">
        <f aca="false">J67</f>
        <v>Research of hereditary predisposition</v>
      </c>
      <c r="R67" s="4" t="str">
        <f aca="false">I67</f>
        <v>0,No|1,Yes</v>
      </c>
      <c r="S67" s="1" t="str">
        <f aca="false">Q67</f>
        <v>Research of hereditary predisposition</v>
      </c>
      <c r="AD67" s="1" t="str">
        <f aca="false">CONCATENATE("@",A67)</f>
        <v>@generic</v>
      </c>
      <c r="AE67" s="4" t="s">
        <v>58</v>
      </c>
      <c r="AF67" s="4"/>
      <c r="AG67" s="4" t="s">
        <v>287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customFormat="false" ht="16" hidden="false" customHeight="false" outlineLevel="0" collapsed="false">
      <c r="A68" s="8" t="s">
        <v>49</v>
      </c>
      <c r="B68" s="13" t="s">
        <v>206</v>
      </c>
      <c r="C68" s="4" t="s">
        <v>288</v>
      </c>
      <c r="D68" s="4" t="s">
        <v>52</v>
      </c>
      <c r="E68" s="4"/>
      <c r="F68" s="4"/>
      <c r="G68" s="4"/>
      <c r="H68" s="4"/>
      <c r="I68" s="4" t="s">
        <v>257</v>
      </c>
      <c r="J68" s="2" t="s">
        <v>289</v>
      </c>
      <c r="K68" s="1" t="s">
        <v>290</v>
      </c>
      <c r="M68" s="1" t="str">
        <f aca="false">C68</f>
        <v>brca_mut</v>
      </c>
      <c r="N68" s="1" t="s">
        <v>96</v>
      </c>
      <c r="P68" s="1" t="s">
        <v>247</v>
      </c>
      <c r="Q68" s="1" t="str">
        <f aca="false">J68</f>
        <v>Hereditary predisposition found</v>
      </c>
      <c r="R68" s="4" t="str">
        <f aca="false">I68</f>
        <v>0,No|1,Yes</v>
      </c>
      <c r="S68" s="1" t="str">
        <f aca="false">Q68</f>
        <v>Hereditary predisposition found</v>
      </c>
      <c r="AD68" s="1" t="str">
        <f aca="false">CONCATENATE("@",A68)</f>
        <v>@generic</v>
      </c>
      <c r="AE68" s="4" t="s">
        <v>58</v>
      </c>
      <c r="AF68" s="4"/>
      <c r="AG68" s="4" t="s">
        <v>287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customFormat="false" ht="16" hidden="false" customHeight="false" outlineLevel="0" collapsed="false">
      <c r="A69" s="8" t="s">
        <v>49</v>
      </c>
      <c r="B69" s="13" t="s">
        <v>206</v>
      </c>
      <c r="C69" s="4" t="s">
        <v>291</v>
      </c>
      <c r="D69" s="4" t="s">
        <v>52</v>
      </c>
      <c r="E69" s="4"/>
      <c r="F69" s="4"/>
      <c r="G69" s="4"/>
      <c r="H69" s="4"/>
      <c r="I69" s="4" t="s">
        <v>292</v>
      </c>
      <c r="J69" s="1" t="s">
        <v>293</v>
      </c>
      <c r="K69" s="1" t="s">
        <v>293</v>
      </c>
      <c r="M69" s="1" t="str">
        <f aca="false">C69</f>
        <v>brca_1_2_mut</v>
      </c>
      <c r="N69" s="1" t="s">
        <v>96</v>
      </c>
      <c r="P69" s="4" t="s">
        <v>57</v>
      </c>
      <c r="Q69" s="1" t="str">
        <f aca="false">J69</f>
        <v>BRCA mutation genes</v>
      </c>
      <c r="R69" s="4" t="str">
        <f aca="false">I69</f>
        <v>1,BRCA1|2,BRCA2|3,others|4,No</v>
      </c>
      <c r="S69" s="1" t="str">
        <f aca="false">Q69</f>
        <v>BRCA mutation genes</v>
      </c>
      <c r="AD69" s="1" t="str">
        <f aca="false">CONCATENATE("@",A69)</f>
        <v>@generic</v>
      </c>
      <c r="AE69" s="4" t="s">
        <v>242</v>
      </c>
      <c r="AF69" s="4"/>
      <c r="AG69" s="4" t="s">
        <v>287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customFormat="false" ht="16" hidden="false" customHeight="false" outlineLevel="0" collapsed="false">
      <c r="A70" s="8" t="s">
        <v>49</v>
      </c>
      <c r="B70" s="13" t="s">
        <v>206</v>
      </c>
      <c r="C70" s="4" t="s">
        <v>294</v>
      </c>
      <c r="D70" s="4" t="s">
        <v>208</v>
      </c>
      <c r="E70" s="4"/>
      <c r="F70" s="4"/>
      <c r="G70" s="4"/>
      <c r="H70" s="4"/>
      <c r="I70" s="4"/>
      <c r="J70" s="1" t="s">
        <v>295</v>
      </c>
      <c r="K70" s="1" t="s">
        <v>296</v>
      </c>
      <c r="M70" s="1" t="str">
        <f aca="false">C70</f>
        <v>weight</v>
      </c>
      <c r="N70" s="1" t="s">
        <v>96</v>
      </c>
      <c r="P70" s="1" t="s">
        <v>57</v>
      </c>
      <c r="Q70" s="1" t="str">
        <f aca="false">J70</f>
        <v>weight in kgs</v>
      </c>
      <c r="R70" s="4"/>
      <c r="S70" s="1" t="str">
        <f aca="false">Q70</f>
        <v>weight in kgs</v>
      </c>
      <c r="T70" s="1" t="s">
        <v>211</v>
      </c>
      <c r="AD70" s="1" t="str">
        <f aca="false">CONCATENATE("@",A70)</f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customFormat="false" ht="16" hidden="false" customHeight="false" outlineLevel="0" collapsed="false">
      <c r="A71" s="8" t="s">
        <v>49</v>
      </c>
      <c r="B71" s="13" t="s">
        <v>206</v>
      </c>
      <c r="C71" s="4" t="s">
        <v>297</v>
      </c>
      <c r="D71" s="4" t="s">
        <v>208</v>
      </c>
      <c r="E71" s="4"/>
      <c r="F71" s="4"/>
      <c r="G71" s="4"/>
      <c r="H71" s="4"/>
      <c r="I71" s="4"/>
      <c r="J71" s="1" t="s">
        <v>298</v>
      </c>
      <c r="K71" s="1" t="s">
        <v>299</v>
      </c>
      <c r="M71" s="1" t="str">
        <f aca="false">C71</f>
        <v>size</v>
      </c>
      <c r="N71" s="1" t="s">
        <v>96</v>
      </c>
      <c r="P71" s="1" t="s">
        <v>57</v>
      </c>
      <c r="Q71" s="1" t="str">
        <f aca="false">J71</f>
        <v>size in meters</v>
      </c>
      <c r="R71" s="4"/>
      <c r="S71" s="1" t="str">
        <f aca="false">Q71</f>
        <v>size in meters</v>
      </c>
      <c r="T71" s="1" t="s">
        <v>211</v>
      </c>
      <c r="AD71" s="1" t="str">
        <f aca="false">CONCATENATE("@",A71)</f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customFormat="false" ht="16" hidden="false" customHeight="false" outlineLevel="0" collapsed="false">
      <c r="A72" s="10" t="s">
        <v>78</v>
      </c>
      <c r="B72" s="13" t="s">
        <v>206</v>
      </c>
      <c r="C72" s="4" t="s">
        <v>300</v>
      </c>
      <c r="D72" s="4" t="s">
        <v>208</v>
      </c>
      <c r="E72" s="4"/>
      <c r="F72" s="4" t="s">
        <v>58</v>
      </c>
      <c r="G72" s="4"/>
      <c r="H72" s="4"/>
      <c r="I72" s="4"/>
      <c r="J72" s="1" t="s">
        <v>301</v>
      </c>
      <c r="K72" s="1" t="s">
        <v>302</v>
      </c>
      <c r="M72" s="1" t="str">
        <f aca="false">C72</f>
        <v>bmi</v>
      </c>
      <c r="N72" s="1" t="s">
        <v>96</v>
      </c>
      <c r="P72" s="1" t="s">
        <v>57</v>
      </c>
      <c r="Q72" s="1" t="str">
        <f aca="false">J72</f>
        <v>BMI (WHO)</v>
      </c>
      <c r="R72" s="4"/>
      <c r="S72" s="1" t="str">
        <f aca="false">Q72</f>
        <v>BMI (WHO)</v>
      </c>
      <c r="T72" s="1" t="s">
        <v>211</v>
      </c>
      <c r="AD72" s="1" t="str">
        <f aca="false">CONCATENATE("@",A72)</f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customFormat="false" ht="16" hidden="false" customHeight="false" outlineLevel="0" collapsed="false">
      <c r="A73" s="10" t="s">
        <v>78</v>
      </c>
      <c r="B73" s="13" t="s">
        <v>206</v>
      </c>
      <c r="C73" s="4" t="s">
        <v>303</v>
      </c>
      <c r="D73" s="4" t="s">
        <v>52</v>
      </c>
      <c r="E73" s="4"/>
      <c r="F73" s="4" t="s">
        <v>58</v>
      </c>
      <c r="G73" s="4"/>
      <c r="H73" s="4"/>
      <c r="I73" s="4" t="s">
        <v>304</v>
      </c>
      <c r="J73" s="1" t="s">
        <v>305</v>
      </c>
      <c r="K73" s="1" t="s">
        <v>302</v>
      </c>
      <c r="M73" s="1" t="str">
        <f aca="false">C73</f>
        <v>bmi_2cl</v>
      </c>
      <c r="N73" s="1" t="s">
        <v>96</v>
      </c>
      <c r="P73" s="4" t="s">
        <v>57</v>
      </c>
      <c r="Q73" s="1" t="str">
        <f aca="false">J73</f>
        <v>BMI classes (normal, overweight)</v>
      </c>
      <c r="R73" s="4" t="str">
        <f aca="false">I73</f>
        <v>1,&lt;25|2,&gt;25</v>
      </c>
      <c r="S73" s="1" t="str">
        <f aca="false">Q73</f>
        <v>BMI classes (normal, overweight)</v>
      </c>
      <c r="AD73" s="1" t="str">
        <f aca="false">CONCATENATE("@",A73)</f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customFormat="false" ht="16" hidden="false" customHeight="false" outlineLevel="0" collapsed="false">
      <c r="A74" s="10" t="s">
        <v>78</v>
      </c>
      <c r="B74" s="13" t="s">
        <v>206</v>
      </c>
      <c r="C74" s="4" t="s">
        <v>306</v>
      </c>
      <c r="D74" s="14" t="s">
        <v>52</v>
      </c>
      <c r="E74" s="14"/>
      <c r="F74" s="14" t="s">
        <v>58</v>
      </c>
      <c r="G74" s="14"/>
      <c r="H74" s="14"/>
      <c r="I74" s="4" t="s">
        <v>307</v>
      </c>
      <c r="J74" s="1" t="s">
        <v>308</v>
      </c>
      <c r="K74" s="1" t="s">
        <v>302</v>
      </c>
      <c r="M74" s="1" t="str">
        <f aca="false">C74</f>
        <v>bmi_3cl</v>
      </c>
      <c r="N74" s="1" t="s">
        <v>96</v>
      </c>
      <c r="P74" s="4" t="s">
        <v>57</v>
      </c>
      <c r="Q74" s="1" t="str">
        <f aca="false">J74</f>
        <v>BMI classes (underweight,normal, overweight), Reference : level 2</v>
      </c>
      <c r="R74" s="4" t="str">
        <f aca="false">I74</f>
        <v>2,18.5-24.9|1,&lt;18.5|3,&gt;=25</v>
      </c>
      <c r="S74" s="1" t="str">
        <f aca="false">Q74</f>
        <v>BMI classes (underweight,normal, overweight), Reference : level 2</v>
      </c>
      <c r="AD74" s="1" t="str">
        <f aca="false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customFormat="false" ht="16" hidden="false" customHeight="false" outlineLevel="0" collapsed="false">
      <c r="A75" s="10" t="s">
        <v>78</v>
      </c>
      <c r="B75" s="13" t="s">
        <v>206</v>
      </c>
      <c r="C75" s="4" t="s">
        <v>309</v>
      </c>
      <c r="D75" s="14" t="s">
        <v>52</v>
      </c>
      <c r="E75" s="14"/>
      <c r="F75" s="14" t="s">
        <v>58</v>
      </c>
      <c r="G75" s="14"/>
      <c r="H75" s="14"/>
      <c r="I75" s="4" t="s">
        <v>310</v>
      </c>
      <c r="J75" s="1" t="s">
        <v>311</v>
      </c>
      <c r="K75" s="1" t="s">
        <v>302</v>
      </c>
      <c r="M75" s="1" t="str">
        <f aca="false">C75</f>
        <v>bmi_4cl</v>
      </c>
      <c r="N75" s="1" t="s">
        <v>96</v>
      </c>
      <c r="P75" s="4" t="s">
        <v>57</v>
      </c>
      <c r="Q75" s="1" t="str">
        <f aca="false">J75</f>
        <v>BMI classes (underweight,normal, overweight, obese), Reference : level 2</v>
      </c>
      <c r="R75" s="4" t="str">
        <f aca="false">I75</f>
        <v>2,18.5-24.9|1,&lt;18.5|3,25-29.9|4,&gt;=30</v>
      </c>
      <c r="S75" s="1" t="str">
        <f aca="false">Q75</f>
        <v>BMI classes (underweight,normal, overweight, obese), Reference : level 2</v>
      </c>
      <c r="AD75" s="1" t="str">
        <f aca="false">CONCATENATE("@",A75)</f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customFormat="false" ht="16" hidden="false" customHeight="false" outlineLevel="0" collapsed="false">
      <c r="A76" s="10" t="s">
        <v>78</v>
      </c>
      <c r="B76" s="13" t="s">
        <v>206</v>
      </c>
      <c r="C76" s="4" t="s">
        <v>312</v>
      </c>
      <c r="D76" s="14" t="s">
        <v>52</v>
      </c>
      <c r="E76" s="14"/>
      <c r="F76" s="14" t="s">
        <v>58</v>
      </c>
      <c r="G76" s="14"/>
      <c r="H76" s="14"/>
      <c r="I76" s="4" t="s">
        <v>313</v>
      </c>
      <c r="J76" s="1" t="s">
        <v>314</v>
      </c>
      <c r="K76" s="1" t="s">
        <v>302</v>
      </c>
      <c r="M76" s="1" t="str">
        <f aca="false">C76</f>
        <v>bmi_5cl</v>
      </c>
      <c r="N76" s="1" t="s">
        <v>96</v>
      </c>
      <c r="P76" s="4" t="s">
        <v>57</v>
      </c>
      <c r="Q76" s="1" t="str">
        <f aca="false">J76</f>
        <v>BMI classes (underweight,normal, overweight, obese, severely obese), Reference : level 2</v>
      </c>
      <c r="R76" s="4" t="str">
        <f aca="false">I76</f>
        <v>2,18.5-24.9|1,&lt;18.5|3,25-29.9|4,&gt;=30|5,&gt;=35</v>
      </c>
      <c r="S76" s="1" t="str">
        <f aca="false">Q76</f>
        <v>BMI classes (underweight,normal, overweight, obese, severely obese), Reference : level 2</v>
      </c>
      <c r="AD76" s="1" t="str">
        <f aca="false">CONCATENATE("@",A76)</f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customFormat="false" ht="16" hidden="false" customHeight="false" outlineLevel="0" collapsed="false">
      <c r="A77" s="8" t="s">
        <v>49</v>
      </c>
      <c r="B77" s="13" t="s">
        <v>206</v>
      </c>
      <c r="C77" s="4" t="s">
        <v>315</v>
      </c>
      <c r="D77" s="4" t="s">
        <v>52</v>
      </c>
      <c r="E77" s="4"/>
      <c r="F77" s="4"/>
      <c r="G77" s="4"/>
      <c r="H77" s="4"/>
      <c r="I77" s="4" t="s">
        <v>316</v>
      </c>
      <c r="J77" s="1" t="s">
        <v>317</v>
      </c>
      <c r="K77" s="1" t="s">
        <v>318</v>
      </c>
      <c r="M77" s="1" t="str">
        <f aca="false">C77</f>
        <v>smoking_3cl</v>
      </c>
      <c r="N77" s="1" t="s">
        <v>96</v>
      </c>
      <c r="P77" s="4" t="s">
        <v>57</v>
      </c>
      <c r="Q77" s="1" t="str">
        <f aca="false">J77</f>
        <v>Smoking status at diagnosis </v>
      </c>
      <c r="R77" s="4" t="str">
        <f aca="false">I77</f>
        <v>1,Never|2,Current|3,Former </v>
      </c>
      <c r="S77" s="1" t="str">
        <f aca="false">Q77</f>
        <v>Smoking status at diagnosis </v>
      </c>
      <c r="AD77" s="1" t="str">
        <f aca="false">CONCATENATE("@",A77)</f>
        <v>@generic</v>
      </c>
      <c r="AE77" s="4" t="s">
        <v>242</v>
      </c>
      <c r="AF77" s="4"/>
      <c r="AG77" s="4" t="s">
        <v>287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customFormat="false" ht="16" hidden="false" customHeight="false" outlineLevel="0" collapsed="false">
      <c r="A78" s="8" t="s">
        <v>49</v>
      </c>
      <c r="B78" s="13" t="s">
        <v>206</v>
      </c>
      <c r="C78" s="4" t="s">
        <v>319</v>
      </c>
      <c r="D78" s="4" t="s">
        <v>52</v>
      </c>
      <c r="E78" s="4"/>
      <c r="F78" s="4"/>
      <c r="G78" s="4"/>
      <c r="H78" s="4"/>
      <c r="I78" s="4" t="s">
        <v>257</v>
      </c>
      <c r="J78" s="2" t="s">
        <v>320</v>
      </c>
      <c r="K78" s="1" t="s">
        <v>318</v>
      </c>
      <c r="M78" s="1" t="str">
        <f aca="false">C78</f>
        <v>smoking</v>
      </c>
      <c r="N78" s="1" t="s">
        <v>96</v>
      </c>
      <c r="P78" s="1" t="s">
        <v>247</v>
      </c>
      <c r="Q78" s="1" t="str">
        <f aca="false">J78</f>
        <v>Active smoking status at diagnosis ( yes/no) ; former smokers are considered as no</v>
      </c>
      <c r="R78" s="4" t="str">
        <f aca="false">I78</f>
        <v>0,No|1,Yes</v>
      </c>
      <c r="S78" s="1" t="str">
        <f aca="false">Q78</f>
        <v>Active smoking status at diagnosis ( yes/no) ; former smokers are considered as no</v>
      </c>
      <c r="AD78" s="1" t="str">
        <f aca="false">CONCATENATE("@",A78)</f>
        <v>@generic</v>
      </c>
      <c r="AE78" s="4" t="s">
        <v>242</v>
      </c>
      <c r="AF78" s="4"/>
      <c r="AG78" s="4" t="s">
        <v>287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customFormat="false" ht="16" hidden="false" customHeight="false" outlineLevel="0" collapsed="false">
      <c r="A79" s="8" t="s">
        <v>49</v>
      </c>
      <c r="B79" s="13" t="s">
        <v>206</v>
      </c>
      <c r="C79" s="4" t="s">
        <v>321</v>
      </c>
      <c r="D79" s="4" t="s">
        <v>52</v>
      </c>
      <c r="E79" s="4"/>
      <c r="F79" s="4"/>
      <c r="G79" s="4"/>
      <c r="H79" s="4"/>
      <c r="I79" s="4" t="s">
        <v>257</v>
      </c>
      <c r="J79" s="1" t="s">
        <v>322</v>
      </c>
      <c r="K79" s="1" t="s">
        <v>323</v>
      </c>
      <c r="M79" s="1" t="str">
        <f aca="false">C79</f>
        <v>drinking_alcohol</v>
      </c>
      <c r="N79" s="1" t="s">
        <v>96</v>
      </c>
      <c r="P79" s="1" t="s">
        <v>247</v>
      </c>
      <c r="Q79" s="1" t="str">
        <f aca="false">J79</f>
        <v>Alcohol consumption (daily) at diagnosis </v>
      </c>
      <c r="R79" s="4" t="str">
        <f aca="false">I79</f>
        <v>0,No|1,Yes</v>
      </c>
      <c r="S79" s="1" t="str">
        <f aca="false">Q79</f>
        <v>Alcohol consumption (daily) at diagnosis </v>
      </c>
      <c r="AD79" s="1" t="str">
        <f aca="false">CONCATENATE("@",A79)</f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customFormat="false" ht="16" hidden="false" customHeight="false" outlineLevel="0" collapsed="false">
      <c r="A80" s="8" t="s">
        <v>49</v>
      </c>
      <c r="B80" s="13" t="s">
        <v>206</v>
      </c>
      <c r="C80" s="4" t="s">
        <v>324</v>
      </c>
      <c r="D80" s="4" t="s">
        <v>93</v>
      </c>
      <c r="E80" s="4"/>
      <c r="F80" s="4"/>
      <c r="G80" s="4"/>
      <c r="H80" s="4"/>
      <c r="I80" s="4"/>
      <c r="J80" s="1" t="s">
        <v>325</v>
      </c>
      <c r="K80" s="1" t="s">
        <v>326</v>
      </c>
      <c r="M80" s="1" t="str">
        <f aca="false">C80</f>
        <v>charlson_indx</v>
      </c>
      <c r="N80" s="1" t="s">
        <v>96</v>
      </c>
      <c r="P80" s="1" t="s">
        <v>57</v>
      </c>
      <c r="Q80" s="1" t="str">
        <f aca="false">J80</f>
        <v>Prediction 10-year survival in patients with multiple comorbidities.</v>
      </c>
      <c r="R80" s="4"/>
      <c r="S80" s="1" t="str">
        <f aca="false">Q80</f>
        <v>Prediction 10-year survival in patients with multiple comorbidities.</v>
      </c>
      <c r="T80" s="4" t="s">
        <v>93</v>
      </c>
      <c r="AD80" s="1" t="str">
        <f aca="false">CONCATENATE("@",A80)</f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customFormat="false" ht="16" hidden="false" customHeight="false" outlineLevel="0" collapsed="false">
      <c r="A81" s="8" t="s">
        <v>49</v>
      </c>
      <c r="B81" s="13" t="s">
        <v>206</v>
      </c>
      <c r="C81" s="4" t="s">
        <v>327</v>
      </c>
      <c r="D81" s="4" t="s">
        <v>52</v>
      </c>
      <c r="E81" s="4"/>
      <c r="F81" s="4"/>
      <c r="G81" s="4"/>
      <c r="H81" s="4"/>
      <c r="I81" s="4" t="s">
        <v>257</v>
      </c>
      <c r="J81" s="1" t="s">
        <v>328</v>
      </c>
      <c r="K81" s="1" t="s">
        <v>328</v>
      </c>
      <c r="M81" s="1" t="str">
        <f aca="false">C81</f>
        <v>hosp_psy</v>
      </c>
      <c r="N81" s="1" t="s">
        <v>96</v>
      </c>
      <c r="P81" s="1" t="s">
        <v>247</v>
      </c>
      <c r="Q81" s="1" t="str">
        <f aca="false">J81</f>
        <v>Hospitalization for psychiatric reasons</v>
      </c>
      <c r="R81" s="4" t="str">
        <f aca="false">I81</f>
        <v>0,No|1,Yes</v>
      </c>
      <c r="S81" s="1" t="str">
        <f aca="false">Q81</f>
        <v>Hospitalization for psychiatric reasons</v>
      </c>
      <c r="AD81" s="1" t="str">
        <f aca="false">CONCATENATE("@",A81)</f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customFormat="false" ht="16" hidden="false" customHeight="false" outlineLevel="0" collapsed="false">
      <c r="A82" s="8" t="s">
        <v>49</v>
      </c>
      <c r="B82" s="1" t="s">
        <v>329</v>
      </c>
      <c r="C82" s="4" t="s">
        <v>330</v>
      </c>
      <c r="D82" s="4" t="s">
        <v>52</v>
      </c>
      <c r="E82" s="4"/>
      <c r="F82" s="4"/>
      <c r="G82" s="4"/>
      <c r="H82" s="4"/>
      <c r="I82" s="4" t="s">
        <v>257</v>
      </c>
      <c r="J82" s="15" t="s">
        <v>331</v>
      </c>
      <c r="K82" s="1" t="s">
        <v>332</v>
      </c>
      <c r="M82" s="1" t="str">
        <f aca="false">C82</f>
        <v>comedic</v>
      </c>
      <c r="N82" s="1" t="s">
        <v>96</v>
      </c>
      <c r="O82" s="1" t="str">
        <f aca="false"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aca="false">J82</f>
        <v>Taking of co-medications at BC diagnosis </v>
      </c>
      <c r="R82" s="4" t="str">
        <f aca="false">I82</f>
        <v>0,No|1,Yes</v>
      </c>
      <c r="S82" s="1" t="str">
        <f aca="false">Q82</f>
        <v>Taking of co-medications at BC diagnosis </v>
      </c>
      <c r="AD82" s="1" t="str">
        <f aca="false">CONCATENATE("@",A82)</f>
        <v>@generic</v>
      </c>
      <c r="AE82" s="4" t="s">
        <v>242</v>
      </c>
      <c r="AF82" s="4"/>
      <c r="AG82" s="4" t="s">
        <v>287</v>
      </c>
    </row>
    <row r="83" customFormat="false" ht="16" hidden="false" customHeight="false" outlineLevel="0" collapsed="false">
      <c r="A83" s="8" t="s">
        <v>49</v>
      </c>
      <c r="B83" s="1" t="s">
        <v>329</v>
      </c>
      <c r="C83" s="4" t="s">
        <v>333</v>
      </c>
      <c r="D83" s="4" t="s">
        <v>52</v>
      </c>
      <c r="E83" s="4"/>
      <c r="F83" s="4"/>
      <c r="G83" s="4"/>
      <c r="H83" s="4"/>
      <c r="I83" s="4" t="s">
        <v>257</v>
      </c>
      <c r="J83" s="1" t="s">
        <v>334</v>
      </c>
      <c r="K83" s="1" t="s">
        <v>335</v>
      </c>
      <c r="M83" s="1" t="str">
        <f aca="false">C83</f>
        <v>comedic_n_nervous_system</v>
      </c>
      <c r="N83" s="1" t="s">
        <v>96</v>
      </c>
      <c r="P83" s="1" t="s">
        <v>247</v>
      </c>
      <c r="Q83" s="1" t="str">
        <f aca="false">J83</f>
        <v>at least 1 comedic level 1</v>
      </c>
      <c r="R83" s="4" t="str">
        <f aca="false">I83</f>
        <v>0,No|1,Yes</v>
      </c>
      <c r="S83" s="1" t="str">
        <f aca="false">Q83</f>
        <v>at least 1 comedic level 1</v>
      </c>
      <c r="AD83" s="1" t="str">
        <f aca="false">CONCATENATE("@",A83)</f>
        <v>@generic</v>
      </c>
      <c r="AE83" s="4" t="s">
        <v>242</v>
      </c>
      <c r="AF83" s="4"/>
      <c r="AG83" s="4" t="s">
        <v>287</v>
      </c>
    </row>
    <row r="84" customFormat="false" ht="16" hidden="false" customHeight="false" outlineLevel="0" collapsed="false">
      <c r="A84" s="8" t="s">
        <v>49</v>
      </c>
      <c r="B84" s="1" t="s">
        <v>329</v>
      </c>
      <c r="C84" s="4" t="s">
        <v>336</v>
      </c>
      <c r="D84" s="4" t="s">
        <v>52</v>
      </c>
      <c r="E84" s="4"/>
      <c r="F84" s="4"/>
      <c r="G84" s="4"/>
      <c r="H84" s="4"/>
      <c r="I84" s="4" t="s">
        <v>257</v>
      </c>
      <c r="J84" s="1" t="s">
        <v>334</v>
      </c>
      <c r="K84" s="1" t="s">
        <v>337</v>
      </c>
      <c r="M84" s="1" t="str">
        <f aca="false">C84</f>
        <v>comedic_c_cardiovascular</v>
      </c>
      <c r="N84" s="1" t="s">
        <v>96</v>
      </c>
      <c r="P84" s="1" t="s">
        <v>247</v>
      </c>
      <c r="Q84" s="1" t="str">
        <f aca="false">J84</f>
        <v>at least 1 comedic level 1</v>
      </c>
      <c r="R84" s="4" t="str">
        <f aca="false">I84</f>
        <v>0,No|1,Yes</v>
      </c>
      <c r="S84" s="1" t="str">
        <f aca="false">Q84</f>
        <v>at least 1 comedic level 1</v>
      </c>
      <c r="AD84" s="1" t="str">
        <f aca="false">CONCATENATE("@",A84)</f>
        <v>@generic</v>
      </c>
      <c r="AE84" s="4" t="s">
        <v>242</v>
      </c>
      <c r="AF84" s="4"/>
      <c r="AG84" s="4" t="s">
        <v>287</v>
      </c>
    </row>
    <row r="85" customFormat="false" ht="16" hidden="false" customHeight="false" outlineLevel="0" collapsed="false">
      <c r="A85" s="8" t="s">
        <v>49</v>
      </c>
      <c r="B85" s="1" t="s">
        <v>329</v>
      </c>
      <c r="C85" s="4" t="s">
        <v>338</v>
      </c>
      <c r="D85" s="4" t="s">
        <v>52</v>
      </c>
      <c r="E85" s="4"/>
      <c r="F85" s="4"/>
      <c r="G85" s="4"/>
      <c r="H85" s="4"/>
      <c r="I85" s="4" t="s">
        <v>257</v>
      </c>
      <c r="J85" s="1" t="s">
        <v>334</v>
      </c>
      <c r="K85" s="1" t="s">
        <v>339</v>
      </c>
      <c r="M85" s="1" t="str">
        <f aca="false">C85</f>
        <v>comedic_a_alimentary_metabo</v>
      </c>
      <c r="N85" s="1" t="s">
        <v>96</v>
      </c>
      <c r="P85" s="1" t="s">
        <v>247</v>
      </c>
      <c r="Q85" s="1" t="str">
        <f aca="false">J85</f>
        <v>at least 1 comedic level 1</v>
      </c>
      <c r="R85" s="4" t="str">
        <f aca="false">I85</f>
        <v>0,No|1,Yes</v>
      </c>
      <c r="S85" s="1" t="str">
        <f aca="false">Q85</f>
        <v>at least 1 comedic level 1</v>
      </c>
      <c r="AD85" s="1" t="str">
        <f aca="false">CONCATENATE("@",A85)</f>
        <v>@generic</v>
      </c>
      <c r="AE85" s="4" t="s">
        <v>242</v>
      </c>
      <c r="AF85" s="4"/>
      <c r="AG85" s="4" t="s">
        <v>287</v>
      </c>
    </row>
    <row r="86" customFormat="false" ht="16" hidden="false" customHeight="false" outlineLevel="0" collapsed="false">
      <c r="A86" s="8" t="s">
        <v>49</v>
      </c>
      <c r="B86" s="1" t="s">
        <v>329</v>
      </c>
      <c r="C86" s="4" t="s">
        <v>340</v>
      </c>
      <c r="D86" s="4" t="s">
        <v>52</v>
      </c>
      <c r="E86" s="4"/>
      <c r="F86" s="4"/>
      <c r="G86" s="4"/>
      <c r="H86" s="4"/>
      <c r="I86" s="4" t="s">
        <v>257</v>
      </c>
      <c r="J86" s="1" t="s">
        <v>334</v>
      </c>
      <c r="K86" s="1" t="s">
        <v>341</v>
      </c>
      <c r="M86" s="1" t="str">
        <f aca="false">C86</f>
        <v>comedic_h_hormonal_prep</v>
      </c>
      <c r="N86" s="1" t="s">
        <v>96</v>
      </c>
      <c r="P86" s="1" t="s">
        <v>247</v>
      </c>
      <c r="Q86" s="1" t="str">
        <f aca="false">J86</f>
        <v>at least 1 comedic level 1</v>
      </c>
      <c r="R86" s="4" t="str">
        <f aca="false">I86</f>
        <v>0,No|1,Yes</v>
      </c>
      <c r="S86" s="1" t="str">
        <f aca="false">Q86</f>
        <v>at least 1 comedic level 1</v>
      </c>
      <c r="AD86" s="1" t="str">
        <f aca="false">CONCATENATE("@",A86)</f>
        <v>@generic</v>
      </c>
      <c r="AE86" s="4" t="s">
        <v>242</v>
      </c>
      <c r="AF86" s="4"/>
      <c r="AG86" s="4" t="s">
        <v>287</v>
      </c>
    </row>
    <row r="87" customFormat="false" ht="16" hidden="false" customHeight="false" outlineLevel="0" collapsed="false">
      <c r="A87" s="8" t="s">
        <v>49</v>
      </c>
      <c r="B87" s="1" t="s">
        <v>329</v>
      </c>
      <c r="C87" s="4" t="s">
        <v>342</v>
      </c>
      <c r="D87" s="4" t="s">
        <v>52</v>
      </c>
      <c r="E87" s="4"/>
      <c r="F87" s="4"/>
      <c r="G87" s="4"/>
      <c r="H87" s="4"/>
      <c r="I87" s="4" t="s">
        <v>257</v>
      </c>
      <c r="J87" s="1" t="s">
        <v>334</v>
      </c>
      <c r="K87" s="1" t="s">
        <v>343</v>
      </c>
      <c r="M87" s="1" t="str">
        <f aca="false">C87</f>
        <v>comedic_others</v>
      </c>
      <c r="N87" s="1" t="s">
        <v>96</v>
      </c>
      <c r="P87" s="1" t="s">
        <v>247</v>
      </c>
      <c r="Q87" s="1" t="str">
        <f aca="false">J87</f>
        <v>at least 1 comedic level 1</v>
      </c>
      <c r="R87" s="4" t="str">
        <f aca="false">I87</f>
        <v>0,No|1,Yes</v>
      </c>
      <c r="S87" s="1" t="str">
        <f aca="false">Q87</f>
        <v>at least 1 comedic level 1</v>
      </c>
      <c r="AD87" s="1" t="str">
        <f aca="false">CONCATENATE("@",A87)</f>
        <v>@generic</v>
      </c>
      <c r="AE87" s="4" t="s">
        <v>242</v>
      </c>
      <c r="AF87" s="4"/>
      <c r="AG87" s="4" t="s">
        <v>287</v>
      </c>
    </row>
    <row r="88" customFormat="false" ht="16" hidden="false" customHeight="false" outlineLevel="0" collapsed="false">
      <c r="A88" s="8" t="s">
        <v>49</v>
      </c>
      <c r="B88" s="1" t="s">
        <v>344</v>
      </c>
      <c r="C88" s="16" t="s">
        <v>344</v>
      </c>
      <c r="D88" s="4" t="s">
        <v>52</v>
      </c>
      <c r="E88" s="4"/>
      <c r="F88" s="4"/>
      <c r="G88" s="4"/>
      <c r="H88" s="4"/>
      <c r="I88" s="4" t="s">
        <v>257</v>
      </c>
      <c r="J88" s="4" t="s">
        <v>345</v>
      </c>
      <c r="K88" s="1" t="s">
        <v>346</v>
      </c>
      <c r="M88" s="1" t="str">
        <f aca="false">C88</f>
        <v>comorbidity</v>
      </c>
      <c r="N88" s="1" t="s">
        <v>96</v>
      </c>
      <c r="O88" s="1" t="str">
        <f aca="false"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aca="false">J88</f>
        <v>Comorbidity at BC diagnosis </v>
      </c>
      <c r="R88" s="4" t="str">
        <f aca="false">I88</f>
        <v>0,No|1,Yes</v>
      </c>
      <c r="S88" s="1" t="str">
        <f aca="false">Q88</f>
        <v>Comorbidity at BC diagnosis </v>
      </c>
      <c r="AD88" s="1" t="str">
        <f aca="false">CONCATENATE("@",A88)</f>
        <v>@generic</v>
      </c>
      <c r="AE88" s="4" t="s">
        <v>242</v>
      </c>
      <c r="AF88" s="4"/>
      <c r="AG88" s="4" t="s">
        <v>287</v>
      </c>
    </row>
    <row r="89" customFormat="false" ht="16" hidden="false" customHeight="false" outlineLevel="0" collapsed="false">
      <c r="A89" s="8" t="s">
        <v>49</v>
      </c>
      <c r="B89" s="1" t="s">
        <v>344</v>
      </c>
      <c r="C89" s="4" t="s">
        <v>347</v>
      </c>
      <c r="D89" s="4" t="s">
        <v>52</v>
      </c>
      <c r="E89" s="4"/>
      <c r="F89" s="4"/>
      <c r="G89" s="4"/>
      <c r="H89" s="4"/>
      <c r="I89" s="4" t="s">
        <v>257</v>
      </c>
      <c r="J89" s="1" t="s">
        <v>348</v>
      </c>
      <c r="K89" s="1" t="s">
        <v>349</v>
      </c>
      <c r="M89" s="1" t="str">
        <f aca="false">C89</f>
        <v>comor_hypertension_heart_disease</v>
      </c>
      <c r="N89" s="1" t="s">
        <v>96</v>
      </c>
      <c r="P89" s="1" t="s">
        <v>247</v>
      </c>
      <c r="Q89" s="1" t="str">
        <f aca="false">J89</f>
        <v>Hypertension or/and heart disease</v>
      </c>
      <c r="R89" s="4" t="str">
        <f aca="false">I89</f>
        <v>0,No|1,Yes</v>
      </c>
      <c r="S89" s="1" t="str">
        <f aca="false">Q89</f>
        <v>Hypertension or/and heart disease</v>
      </c>
      <c r="AD89" s="1" t="str">
        <f aca="false">CONCATENATE("@",A89)</f>
        <v>@generic</v>
      </c>
      <c r="AE89" s="4" t="s">
        <v>242</v>
      </c>
      <c r="AF89" s="4"/>
      <c r="AG89" s="4" t="s">
        <v>287</v>
      </c>
    </row>
    <row r="90" customFormat="false" ht="16" hidden="false" customHeight="false" outlineLevel="0" collapsed="false">
      <c r="A90" s="8" t="s">
        <v>49</v>
      </c>
      <c r="B90" s="1" t="s">
        <v>344</v>
      </c>
      <c r="C90" s="4" t="s">
        <v>350</v>
      </c>
      <c r="D90" s="4" t="s">
        <v>52</v>
      </c>
      <c r="E90" s="4"/>
      <c r="F90" s="4"/>
      <c r="G90" s="4"/>
      <c r="H90" s="4"/>
      <c r="I90" s="4" t="s">
        <v>257</v>
      </c>
      <c r="J90" s="1" t="s">
        <v>351</v>
      </c>
      <c r="K90" s="1" t="s">
        <v>351</v>
      </c>
      <c r="M90" s="1" t="str">
        <f aca="false">C90</f>
        <v>comor_depression_anxiety</v>
      </c>
      <c r="N90" s="1" t="s">
        <v>96</v>
      </c>
      <c r="P90" s="1" t="s">
        <v>247</v>
      </c>
      <c r="Q90" s="1" t="str">
        <f aca="false">J90</f>
        <v>Depression or anxiety</v>
      </c>
      <c r="R90" s="4" t="str">
        <f aca="false">I90</f>
        <v>0,No|1,Yes</v>
      </c>
      <c r="S90" s="1" t="str">
        <f aca="false">Q90</f>
        <v>Depression or anxiety</v>
      </c>
      <c r="AD90" s="1" t="str">
        <f aca="false">CONCATENATE("@",A90)</f>
        <v>@generic</v>
      </c>
      <c r="AE90" s="4" t="s">
        <v>242</v>
      </c>
      <c r="AF90" s="4"/>
      <c r="AG90" s="4" t="s">
        <v>287</v>
      </c>
    </row>
    <row r="91" customFormat="false" ht="16" hidden="false" customHeight="false" outlineLevel="0" collapsed="false">
      <c r="A91" s="8" t="s">
        <v>49</v>
      </c>
      <c r="B91" s="1" t="s">
        <v>344</v>
      </c>
      <c r="C91" s="4" t="s">
        <v>352</v>
      </c>
      <c r="D91" s="4" t="s">
        <v>52</v>
      </c>
      <c r="E91" s="4"/>
      <c r="F91" s="4"/>
      <c r="G91" s="4"/>
      <c r="H91" s="4"/>
      <c r="I91" s="4" t="s">
        <v>257</v>
      </c>
      <c r="J91" s="1" t="s">
        <v>353</v>
      </c>
      <c r="K91" s="1" t="s">
        <v>354</v>
      </c>
      <c r="M91" s="1" t="str">
        <f aca="false">C91</f>
        <v>comor_dyslipidemia</v>
      </c>
      <c r="N91" s="1" t="s">
        <v>96</v>
      </c>
      <c r="P91" s="1" t="s">
        <v>247</v>
      </c>
      <c r="Q91" s="1" t="str">
        <f aca="false">J91</f>
        <v>Dyslipemia (lipids in the blood:LDL, VLDL, IDL.  Hypercholesterolemia, Hyperglyceridemia, Hyperlipoproteinemia) </v>
      </c>
      <c r="R91" s="4" t="str">
        <f aca="false">I91</f>
        <v>0,No|1,Yes</v>
      </c>
      <c r="S91" s="1" t="str">
        <f aca="false">Q91</f>
        <v>Dyslipemia (lipids in the blood:LDL, VLDL, IDL.  Hypercholesterolemia, Hyperglyceridemia, Hyperlipoproteinemia) </v>
      </c>
      <c r="AD91" s="1" t="str">
        <f aca="false">CONCATENATE("@",A91)</f>
        <v>@generic</v>
      </c>
      <c r="AE91" s="4" t="s">
        <v>242</v>
      </c>
      <c r="AF91" s="4"/>
      <c r="AG91" s="4" t="s">
        <v>287</v>
      </c>
    </row>
    <row r="92" customFormat="false" ht="16" hidden="false" customHeight="false" outlineLevel="0" collapsed="false">
      <c r="A92" s="8" t="s">
        <v>49</v>
      </c>
      <c r="B92" s="1" t="s">
        <v>344</v>
      </c>
      <c r="C92" s="4" t="s">
        <v>355</v>
      </c>
      <c r="D92" s="4" t="s">
        <v>52</v>
      </c>
      <c r="E92" s="4"/>
      <c r="F92" s="4"/>
      <c r="G92" s="4"/>
      <c r="H92" s="4"/>
      <c r="I92" s="4" t="s">
        <v>257</v>
      </c>
      <c r="J92" s="1" t="s">
        <v>356</v>
      </c>
      <c r="K92" s="1" t="s">
        <v>357</v>
      </c>
      <c r="M92" s="1" t="str">
        <f aca="false">C92</f>
        <v>comor_diabete</v>
      </c>
      <c r="N92" s="1" t="s">
        <v>96</v>
      </c>
      <c r="P92" s="1" t="s">
        <v>247</v>
      </c>
      <c r="Q92" s="1" t="str">
        <f aca="false">J92</f>
        <v>Diabetes 1 or 2 </v>
      </c>
      <c r="R92" s="4" t="str">
        <f aca="false">I92</f>
        <v>0,No|1,Yes</v>
      </c>
      <c r="S92" s="1" t="str">
        <f aca="false">Q92</f>
        <v>Diabetes 1 or 2 </v>
      </c>
      <c r="AD92" s="1" t="str">
        <f aca="false">CONCATENATE("@",A92)</f>
        <v>@generic</v>
      </c>
      <c r="AE92" s="4" t="s">
        <v>242</v>
      </c>
      <c r="AF92" s="4"/>
      <c r="AG92" s="4" t="s">
        <v>287</v>
      </c>
    </row>
    <row r="93" customFormat="false" ht="16" hidden="false" customHeight="false" outlineLevel="0" collapsed="false">
      <c r="A93" s="8" t="s">
        <v>49</v>
      </c>
      <c r="B93" s="1" t="s">
        <v>344</v>
      </c>
      <c r="C93" s="4" t="s">
        <v>358</v>
      </c>
      <c r="D93" s="4" t="s">
        <v>52</v>
      </c>
      <c r="E93" s="4"/>
      <c r="F93" s="4"/>
      <c r="G93" s="4"/>
      <c r="H93" s="4"/>
      <c r="I93" s="4" t="s">
        <v>257</v>
      </c>
      <c r="J93" s="1" t="s">
        <v>359</v>
      </c>
      <c r="K93" s="1" t="s">
        <v>360</v>
      </c>
      <c r="M93" s="1" t="str">
        <f aca="false">C93</f>
        <v>comor_ulcere_gastritis</v>
      </c>
      <c r="N93" s="1" t="s">
        <v>96</v>
      </c>
      <c r="P93" s="1" t="s">
        <v>247</v>
      </c>
      <c r="Q93" s="1" t="str">
        <f aca="false">J93</f>
        <v>Gastric ulcer </v>
      </c>
      <c r="R93" s="4" t="str">
        <f aca="false">I93</f>
        <v>0,No|1,Yes</v>
      </c>
      <c r="S93" s="1" t="str">
        <f aca="false">Q93</f>
        <v>Gastric ulcer </v>
      </c>
      <c r="AD93" s="1" t="str">
        <f aca="false">CONCATENATE("@",A93)</f>
        <v>@generic</v>
      </c>
      <c r="AE93" s="4" t="s">
        <v>242</v>
      </c>
      <c r="AF93" s="4"/>
      <c r="AG93" s="4" t="s">
        <v>287</v>
      </c>
    </row>
    <row r="94" customFormat="false" ht="16" hidden="false" customHeight="false" outlineLevel="0" collapsed="false">
      <c r="A94" s="8" t="s">
        <v>49</v>
      </c>
      <c r="B94" s="1" t="s">
        <v>344</v>
      </c>
      <c r="C94" s="4" t="s">
        <v>361</v>
      </c>
      <c r="D94" s="4" t="s">
        <v>52</v>
      </c>
      <c r="E94" s="4"/>
      <c r="F94" s="4"/>
      <c r="G94" s="4"/>
      <c r="H94" s="4"/>
      <c r="I94" s="4" t="s">
        <v>257</v>
      </c>
      <c r="J94" s="1" t="s">
        <v>362</v>
      </c>
      <c r="K94" s="1" t="s">
        <v>362</v>
      </c>
      <c r="M94" s="1" t="str">
        <f aca="false">C94</f>
        <v>comor_thyroid_disorders</v>
      </c>
      <c r="N94" s="1" t="s">
        <v>96</v>
      </c>
      <c r="P94" s="1" t="s">
        <v>247</v>
      </c>
      <c r="Q94" s="1" t="str">
        <f aca="false">J94</f>
        <v>Thyroid disorders</v>
      </c>
      <c r="R94" s="4" t="str">
        <f aca="false">I94</f>
        <v>0,No|1,Yes</v>
      </c>
      <c r="S94" s="1" t="str">
        <f aca="false">Q94</f>
        <v>Thyroid disorders</v>
      </c>
      <c r="AD94" s="1" t="str">
        <f aca="false">CONCATENATE("@",A94)</f>
        <v>@generic</v>
      </c>
      <c r="AE94" s="4" t="s">
        <v>242</v>
      </c>
      <c r="AF94" s="4"/>
      <c r="AG94" s="4" t="s">
        <v>287</v>
      </c>
    </row>
    <row r="95" customFormat="false" ht="16" hidden="false" customHeight="false" outlineLevel="0" collapsed="false">
      <c r="A95" s="8" t="s">
        <v>49</v>
      </c>
      <c r="B95" s="1" t="s">
        <v>344</v>
      </c>
      <c r="C95" s="4" t="s">
        <v>363</v>
      </c>
      <c r="D95" s="4" t="s">
        <v>52</v>
      </c>
      <c r="E95" s="4"/>
      <c r="F95" s="4"/>
      <c r="G95" s="4"/>
      <c r="H95" s="4"/>
      <c r="I95" s="4" t="s">
        <v>257</v>
      </c>
      <c r="J95" s="1" t="s">
        <v>364</v>
      </c>
      <c r="K95" s="1" t="s">
        <v>365</v>
      </c>
      <c r="M95" s="1" t="str">
        <f aca="false">C95</f>
        <v>comor_others_grouped</v>
      </c>
      <c r="N95" s="1" t="s">
        <v>96</v>
      </c>
      <c r="P95" s="1" t="s">
        <v>247</v>
      </c>
      <c r="Q95" s="1" t="str">
        <f aca="false">J95</f>
        <v>Others comorbidities </v>
      </c>
      <c r="R95" s="4" t="str">
        <f aca="false">I95</f>
        <v>0,No|1,Yes</v>
      </c>
      <c r="S95" s="1" t="str">
        <f aca="false">Q95</f>
        <v>Others comorbidities </v>
      </c>
      <c r="AD95" s="1" t="str">
        <f aca="false">CONCATENATE("@",A95)</f>
        <v>@generic</v>
      </c>
      <c r="AE95" s="4" t="s">
        <v>242</v>
      </c>
      <c r="AF95" s="4"/>
      <c r="AG95" s="4" t="s">
        <v>287</v>
      </c>
    </row>
    <row r="96" customFormat="false" ht="16" hidden="false" customHeight="false" outlineLevel="0" collapsed="false">
      <c r="A96" s="8" t="s">
        <v>49</v>
      </c>
      <c r="B96" s="17" t="s">
        <v>366</v>
      </c>
      <c r="C96" s="4" t="s">
        <v>367</v>
      </c>
      <c r="D96" s="4" t="s">
        <v>52</v>
      </c>
      <c r="E96" s="4"/>
      <c r="F96" s="4"/>
      <c r="G96" s="4"/>
      <c r="H96" s="4"/>
      <c r="I96" s="4" t="s">
        <v>257</v>
      </c>
      <c r="J96" s="1" t="s">
        <v>368</v>
      </c>
      <c r="K96" s="1" t="s">
        <v>369</v>
      </c>
      <c r="M96" s="1" t="str">
        <f aca="false">C96</f>
        <v>bilat_bc</v>
      </c>
      <c r="N96" s="1" t="s">
        <v>96</v>
      </c>
      <c r="O96" s="1" t="str">
        <f aca="false"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aca="false">J96</f>
        <v>Synchronous bilat BC (2nd BC diagnosis within the 6 months after the index BC diagnosis)</v>
      </c>
      <c r="R96" s="4" t="str">
        <f aca="false">I96</f>
        <v>0,No|1,Yes</v>
      </c>
      <c r="S96" s="1" t="str">
        <f aca="false">Q96</f>
        <v>Synchronous bilat BC (2nd BC diagnosis within the 6 months after the index BC diagnosis)</v>
      </c>
      <c r="AD96" s="1" t="str">
        <f aca="false">CONCATENATE("@",A96)</f>
        <v>@generic</v>
      </c>
      <c r="AE96" s="4" t="s">
        <v>370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customFormat="false" ht="16" hidden="false" customHeight="false" outlineLevel="0" collapsed="false">
      <c r="A97" s="8" t="s">
        <v>49</v>
      </c>
      <c r="B97" s="17" t="s">
        <v>366</v>
      </c>
      <c r="C97" s="5" t="s">
        <v>371</v>
      </c>
      <c r="D97" s="4" t="s">
        <v>52</v>
      </c>
      <c r="E97" s="4"/>
      <c r="F97" s="4"/>
      <c r="G97" s="4"/>
      <c r="H97" s="4"/>
      <c r="I97" s="4" t="s">
        <v>257</v>
      </c>
      <c r="J97" s="1" t="s">
        <v>372</v>
      </c>
      <c r="K97" s="1" t="s">
        <v>373</v>
      </c>
      <c r="M97" s="1" t="str">
        <f aca="false">C97</f>
        <v>inflammatory_bc</v>
      </c>
      <c r="N97" s="1" t="s">
        <v>96</v>
      </c>
      <c r="P97" s="1" t="s">
        <v>247</v>
      </c>
      <c r="Q97" s="1" t="str">
        <f aca="false">J97</f>
        <v>Inflammatory BC at diagnosis </v>
      </c>
      <c r="R97" s="4" t="str">
        <f aca="false">I97</f>
        <v>0,No|1,Yes</v>
      </c>
      <c r="S97" s="1" t="str">
        <f aca="false">Q97</f>
        <v>Inflammatory BC at diagnosis </v>
      </c>
      <c r="AD97" s="1" t="str">
        <f aca="false">CONCATENATE("@",A97)</f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customFormat="false" ht="16" hidden="false" customHeight="false" outlineLevel="0" collapsed="false">
      <c r="A98" s="8" t="s">
        <v>49</v>
      </c>
      <c r="B98" s="17" t="s">
        <v>366</v>
      </c>
      <c r="C98" s="4" t="s">
        <v>374</v>
      </c>
      <c r="D98" s="4" t="s">
        <v>52</v>
      </c>
      <c r="E98" s="4"/>
      <c r="F98" s="4"/>
      <c r="G98" s="4"/>
      <c r="H98" s="4"/>
      <c r="I98" s="4" t="s">
        <v>375</v>
      </c>
      <c r="J98" s="1" t="s">
        <v>376</v>
      </c>
      <c r="K98" s="1" t="s">
        <v>377</v>
      </c>
      <c r="M98" s="1" t="str">
        <f aca="false">C98</f>
        <v>moddiag</v>
      </c>
      <c r="N98" s="1" t="s">
        <v>96</v>
      </c>
      <c r="P98" s="4" t="s">
        <v>57</v>
      </c>
      <c r="Q98" s="1" t="str">
        <f aca="false">J98</f>
        <v>Mode of BC diagnosis: radiological/clinical</v>
      </c>
      <c r="R98" s="4" t="str">
        <f aca="false">I98</f>
        <v>0,Radiologic|1,Clinical</v>
      </c>
      <c r="S98" s="1" t="str">
        <f aca="false">Q98</f>
        <v>Mode of BC diagnosis: radiological/clinical</v>
      </c>
      <c r="AD98" s="1" t="str">
        <f aca="false">CONCATENATE("@",A98)</f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customFormat="false" ht="16" hidden="false" customHeight="false" outlineLevel="0" collapsed="false">
      <c r="A99" s="8" t="s">
        <v>49</v>
      </c>
      <c r="B99" s="17" t="s">
        <v>366</v>
      </c>
      <c r="C99" s="16" t="s">
        <v>378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379</v>
      </c>
      <c r="K99" s="1" t="s">
        <v>380</v>
      </c>
      <c r="M99" s="1" t="str">
        <f aca="false">C99</f>
        <v>multifocality_clin</v>
      </c>
      <c r="N99" s="1" t="s">
        <v>96</v>
      </c>
      <c r="P99" s="1" t="s">
        <v>247</v>
      </c>
      <c r="Q99" s="1" t="str">
        <f aca="false">J99</f>
        <v>Tumor multifocality at dignosis </v>
      </c>
      <c r="R99" s="4" t="str">
        <f aca="false">I99</f>
        <v>0,No|1,Yes</v>
      </c>
      <c r="S99" s="1" t="str">
        <f aca="false">Q99</f>
        <v>Tumor multifocality at dignosis </v>
      </c>
      <c r="AD99" s="1" t="str">
        <f aca="false">CONCATENATE("@",A99)</f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customFormat="false" ht="16" hidden="false" customHeight="false" outlineLevel="0" collapsed="false">
      <c r="A100" s="10" t="s">
        <v>78</v>
      </c>
      <c r="B100" s="17" t="s">
        <v>366</v>
      </c>
      <c r="C100" s="16" t="s">
        <v>381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382</v>
      </c>
      <c r="K100" s="1" t="s">
        <v>383</v>
      </c>
      <c r="M100" s="1" t="str">
        <f aca="false">C100</f>
        <v>multifocality_clin_histo</v>
      </c>
      <c r="N100" s="1" t="s">
        <v>96</v>
      </c>
      <c r="P100" s="1" t="s">
        <v>247</v>
      </c>
      <c r="Q100" s="1" t="str">
        <f aca="false">J100</f>
        <v>Tumor multifocality (clinical if neoadj ttt / or histological if surgery first (in patients with surgery first, take clinical variable only if histological multifocality NA) )</v>
      </c>
      <c r="R100" s="4" t="str">
        <f aca="false">I100</f>
        <v>0,No|1,Yes</v>
      </c>
      <c r="S100" s="1" t="str">
        <f aca="false">Q100</f>
        <v>Tumor multifocality (clinical if neoadj ttt / or histological if surgery first (in patients with surgery first, take clinical variable only if histological multifocality NA) )</v>
      </c>
      <c r="AD100" s="1" t="str">
        <f aca="false">CONCATENATE("@",A100)</f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customFormat="false" ht="16" hidden="false" customHeight="false" outlineLevel="0" collapsed="false">
      <c r="A101" s="8" t="s">
        <v>49</v>
      </c>
      <c r="B101" s="17" t="s">
        <v>366</v>
      </c>
      <c r="C101" s="4" t="s">
        <v>384</v>
      </c>
      <c r="D101" s="4" t="s">
        <v>208</v>
      </c>
      <c r="E101" s="4"/>
      <c r="F101" s="4"/>
      <c r="G101" s="4"/>
      <c r="H101" s="4"/>
      <c r="I101" s="4"/>
      <c r="J101" s="1" t="s">
        <v>385</v>
      </c>
      <c r="K101" s="1" t="s">
        <v>386</v>
      </c>
      <c r="M101" s="1" t="str">
        <f aca="false">C101</f>
        <v>tclin</v>
      </c>
      <c r="N101" s="1" t="s">
        <v>96</v>
      </c>
      <c r="P101" s="1" t="s">
        <v>57</v>
      </c>
      <c r="Q101" s="1" t="str">
        <f aca="false">J101</f>
        <v>Clinical tumor size at diagnosis (mm)</v>
      </c>
      <c r="R101" s="4"/>
      <c r="S101" s="1" t="str">
        <f aca="false">Q101</f>
        <v>Clinical tumor size at diagnosis (mm)</v>
      </c>
      <c r="T101" s="1" t="s">
        <v>211</v>
      </c>
      <c r="AD101" s="1" t="str">
        <f aca="false">CONCATENATE("@",A101)</f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customFormat="false" ht="16" hidden="false" customHeight="false" outlineLevel="0" collapsed="false">
      <c r="A102" s="8" t="s">
        <v>49</v>
      </c>
      <c r="B102" s="17" t="s">
        <v>366</v>
      </c>
      <c r="C102" s="4" t="s">
        <v>387</v>
      </c>
      <c r="D102" s="4" t="s">
        <v>52</v>
      </c>
      <c r="E102" s="4"/>
      <c r="F102" s="14" t="s">
        <v>58</v>
      </c>
      <c r="G102" s="14"/>
      <c r="H102" s="14"/>
      <c r="I102" s="4" t="s">
        <v>388</v>
      </c>
      <c r="J102" s="19" t="s">
        <v>389</v>
      </c>
      <c r="K102" s="1" t="s">
        <v>390</v>
      </c>
      <c r="L102" s="5"/>
      <c r="M102" s="1" t="str">
        <f aca="false">C102</f>
        <v>ctuicc_5cl</v>
      </c>
      <c r="N102" s="1" t="s">
        <v>96</v>
      </c>
      <c r="P102" s="4" t="s">
        <v>57</v>
      </c>
      <c r="Q102" s="1" t="str">
        <f aca="false">J102</f>
        <v>Clinical T stage (maximum size of a tumor at diagnosis), TNM.</v>
      </c>
      <c r="R102" s="4" t="str">
        <f aca="false">I102</f>
        <v>0,T0|1,T1|2,T2|3,T3|4,T4</v>
      </c>
      <c r="S102" s="1" t="str">
        <f aca="false">Q102</f>
        <v>Clinical T stage (maximum size of a tumor at diagnosis), TNM.</v>
      </c>
      <c r="AD102" s="1" t="str">
        <f aca="false">CONCATENATE("@",A102)</f>
        <v>@generic</v>
      </c>
      <c r="AE102" s="4" t="s">
        <v>58</v>
      </c>
      <c r="AF102" s="4"/>
      <c r="AG102" s="2" t="s">
        <v>391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customFormat="false" ht="16" hidden="false" customHeight="false" outlineLevel="0" collapsed="false">
      <c r="A103" s="10" t="s">
        <v>78</v>
      </c>
      <c r="B103" s="17" t="s">
        <v>366</v>
      </c>
      <c r="C103" s="4" t="s">
        <v>392</v>
      </c>
      <c r="D103" s="4" t="s">
        <v>52</v>
      </c>
      <c r="E103" s="4"/>
      <c r="F103" s="14" t="s">
        <v>58</v>
      </c>
      <c r="G103" s="14"/>
      <c r="H103" s="14"/>
      <c r="I103" s="4" t="s">
        <v>393</v>
      </c>
      <c r="J103" s="4" t="s">
        <v>394</v>
      </c>
      <c r="K103" s="1" t="s">
        <v>390</v>
      </c>
      <c r="L103" s="5"/>
      <c r="M103" s="1" t="str">
        <f aca="false">C103</f>
        <v>ctuicc_4cl</v>
      </c>
      <c r="N103" s="1" t="s">
        <v>96</v>
      </c>
      <c r="P103" s="4" t="s">
        <v>57</v>
      </c>
      <c r="Q103" s="1" t="str">
        <f aca="false">J103</f>
        <v>Clinical T stage (maximum size of a tumor at diagnosis). 4 classes</v>
      </c>
      <c r="R103" s="4" t="str">
        <f aca="false">I103</f>
        <v>1,T0-T1|2,T2|3,T3|4,T4</v>
      </c>
      <c r="S103" s="1" t="str">
        <f aca="false">Q103</f>
        <v>Clinical T stage (maximum size of a tumor at diagnosis). 4 classes</v>
      </c>
      <c r="AD103" s="1" t="str">
        <f aca="false">CONCATENATE("@",A103)</f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customFormat="false" ht="16" hidden="false" customHeight="false" outlineLevel="0" collapsed="false">
      <c r="A104" s="10" t="s">
        <v>78</v>
      </c>
      <c r="B104" s="17" t="s">
        <v>366</v>
      </c>
      <c r="C104" s="4" t="s">
        <v>395</v>
      </c>
      <c r="D104" s="4" t="s">
        <v>52</v>
      </c>
      <c r="E104" s="4"/>
      <c r="F104" s="14" t="s">
        <v>58</v>
      </c>
      <c r="G104" s="14"/>
      <c r="H104" s="14"/>
      <c r="I104" s="4" t="s">
        <v>396</v>
      </c>
      <c r="J104" s="4" t="s">
        <v>397</v>
      </c>
      <c r="K104" s="1" t="s">
        <v>390</v>
      </c>
      <c r="L104" s="5"/>
      <c r="M104" s="1" t="str">
        <f aca="false">C104</f>
        <v>ctuicc_3cl</v>
      </c>
      <c r="N104" s="1" t="s">
        <v>96</v>
      </c>
      <c r="P104" s="4" t="s">
        <v>57</v>
      </c>
      <c r="Q104" s="1" t="str">
        <f aca="false">J104</f>
        <v>Clinical T stage (maximum size of a tumor at diagnosis). 3 classes</v>
      </c>
      <c r="R104" s="4" t="str">
        <f aca="false">I104</f>
        <v>1,T0-T1|2,T2|3,T3-T4</v>
      </c>
      <c r="S104" s="1" t="str">
        <f aca="false">Q104</f>
        <v>Clinical T stage (maximum size of a tumor at diagnosis). 3 classes</v>
      </c>
      <c r="AD104" s="1" t="str">
        <f aca="false">CONCATENATE("@",A104)</f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customFormat="false" ht="16" hidden="false" customHeight="false" outlineLevel="0" collapsed="false">
      <c r="A105" s="10" t="s">
        <v>78</v>
      </c>
      <c r="B105" s="17" t="s">
        <v>366</v>
      </c>
      <c r="C105" s="4" t="s">
        <v>398</v>
      </c>
      <c r="D105" s="4" t="s">
        <v>52</v>
      </c>
      <c r="E105" s="4"/>
      <c r="F105" s="14" t="s">
        <v>58</v>
      </c>
      <c r="G105" s="14"/>
      <c r="H105" s="14"/>
      <c r="I105" s="4" t="s">
        <v>399</v>
      </c>
      <c r="J105" s="4" t="s">
        <v>397</v>
      </c>
      <c r="K105" s="1" t="s">
        <v>390</v>
      </c>
      <c r="L105" s="5"/>
      <c r="M105" s="1" t="str">
        <f aca="false">C105</f>
        <v>ctuicc_2cl</v>
      </c>
      <c r="N105" s="1" t="s">
        <v>96</v>
      </c>
      <c r="P105" s="4" t="s">
        <v>57</v>
      </c>
      <c r="Q105" s="1" t="str">
        <f aca="false">J105</f>
        <v>Clinical T stage (maximum size of a tumor at diagnosis). 3 classes</v>
      </c>
      <c r="R105" s="4" t="str">
        <f aca="false">I105</f>
        <v>1,T0-T1-T2|2,T3-T4</v>
      </c>
      <c r="S105" s="1" t="str">
        <f aca="false">Q105</f>
        <v>Clinical T stage (maximum size of a tumor at diagnosis). 3 classes</v>
      </c>
      <c r="AD105" s="1" t="str">
        <f aca="false">CONCATENATE("@",A105)</f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customFormat="false" ht="16" hidden="false" customHeight="false" outlineLevel="0" collapsed="false">
      <c r="A106" s="8" t="s">
        <v>49</v>
      </c>
      <c r="B106" s="17" t="s">
        <v>366</v>
      </c>
      <c r="C106" s="4" t="s">
        <v>400</v>
      </c>
      <c r="D106" s="4" t="s">
        <v>52</v>
      </c>
      <c r="E106" s="4"/>
      <c r="F106" s="14" t="s">
        <v>58</v>
      </c>
      <c r="G106" s="14"/>
      <c r="H106" s="14"/>
      <c r="I106" s="4" t="s">
        <v>401</v>
      </c>
      <c r="J106" s="4" t="s">
        <v>402</v>
      </c>
      <c r="K106" s="1" t="s">
        <v>403</v>
      </c>
      <c r="L106" s="5"/>
      <c r="M106" s="1" t="str">
        <f aca="false">C106</f>
        <v>cnuicc_4cl</v>
      </c>
      <c r="N106" s="1" t="s">
        <v>96</v>
      </c>
      <c r="P106" s="4" t="s">
        <v>57</v>
      </c>
      <c r="Q106" s="1" t="str">
        <f aca="false">J106</f>
        <v>Clinical N stage at diagnosis (detected by imaging, clinical or histology)</v>
      </c>
      <c r="R106" s="4" t="str">
        <f aca="false">I106</f>
        <v>0,N0|1,N1|2,N2|3,N3</v>
      </c>
      <c r="S106" s="1" t="str">
        <f aca="false">Q106</f>
        <v>Clinical N stage at diagnosis (detected by imaging, clinical or histology)</v>
      </c>
      <c r="AD106" s="1" t="str">
        <f aca="false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customFormat="false" ht="16" hidden="false" customHeight="false" outlineLevel="0" collapsed="false">
      <c r="A107" s="10" t="s">
        <v>78</v>
      </c>
      <c r="B107" s="17" t="s">
        <v>366</v>
      </c>
      <c r="C107" s="4" t="s">
        <v>404</v>
      </c>
      <c r="D107" s="4" t="s">
        <v>52</v>
      </c>
      <c r="E107" s="4"/>
      <c r="F107" s="14" t="s">
        <v>58</v>
      </c>
      <c r="G107" s="14"/>
      <c r="H107" s="14"/>
      <c r="I107" s="4" t="s">
        <v>405</v>
      </c>
      <c r="J107" s="4" t="s">
        <v>406</v>
      </c>
      <c r="K107" s="1" t="s">
        <v>403</v>
      </c>
      <c r="L107" s="5"/>
      <c r="M107" s="1" t="str">
        <f aca="false">C107</f>
        <v>cnuicc_2cl</v>
      </c>
      <c r="N107" s="1" t="s">
        <v>96</v>
      </c>
      <c r="P107" s="4" t="s">
        <v>57</v>
      </c>
      <c r="Q107" s="1" t="str">
        <f aca="false">J107</f>
        <v>Clinical N stage at diagnosis (detected by imaging, clinical or histology). 2 classes</v>
      </c>
      <c r="R107" s="4" t="str">
        <f aca="false">I107</f>
        <v>0,N0|1,N1-N2-N3</v>
      </c>
      <c r="S107" s="1" t="str">
        <f aca="false">Q107</f>
        <v>Clinical N stage at diagnosis (detected by imaging, clinical or histology). 2 classes</v>
      </c>
      <c r="AD107" s="1" t="str">
        <f aca="false">CONCATENATE("@",A107)</f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customFormat="false" ht="16" hidden="false" customHeight="false" outlineLevel="0" collapsed="false">
      <c r="A108" s="8" t="s">
        <v>49</v>
      </c>
      <c r="B108" s="17" t="s">
        <v>366</v>
      </c>
      <c r="C108" s="4" t="s">
        <v>407</v>
      </c>
      <c r="D108" s="4" t="s">
        <v>52</v>
      </c>
      <c r="E108" s="4"/>
      <c r="F108" s="4"/>
      <c r="G108" s="4"/>
      <c r="H108" s="4"/>
      <c r="I108" s="4" t="s">
        <v>408</v>
      </c>
      <c r="J108" s="4" t="s">
        <v>409</v>
      </c>
      <c r="K108" s="1" t="s">
        <v>410</v>
      </c>
      <c r="L108" s="5"/>
      <c r="M108" s="1" t="str">
        <f aca="false">C108</f>
        <v>muicc</v>
      </c>
      <c r="N108" s="1" t="s">
        <v>96</v>
      </c>
      <c r="P108" s="4" t="s">
        <v>57</v>
      </c>
      <c r="Q108" s="1" t="str">
        <f aca="false">J108</f>
        <v>Distant metastases at diagnosis (by clinical history, physical examination, and imaging studies) </v>
      </c>
      <c r="R108" s="4" t="str">
        <f aca="false">I108</f>
        <v>0,M0|1,M1</v>
      </c>
      <c r="S108" s="1" t="str">
        <f aca="false">Q108</f>
        <v>Distant metastases at diagnosis (by clinical history, physical examination, and imaging studies) </v>
      </c>
      <c r="AD108" s="1" t="str">
        <f aca="false">CONCATENATE("@",A108)</f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customFormat="false" ht="17" hidden="false" customHeight="false" outlineLevel="0" collapsed="false">
      <c r="A109" s="8" t="s">
        <v>49</v>
      </c>
      <c r="B109" s="17" t="s">
        <v>366</v>
      </c>
      <c r="C109" s="4" t="s">
        <v>411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412</v>
      </c>
      <c r="K109" s="1" t="s">
        <v>413</v>
      </c>
      <c r="M109" s="1" t="str">
        <f aca="false">C109</f>
        <v>dat_first_biopsy</v>
      </c>
      <c r="N109" s="1" t="s">
        <v>96</v>
      </c>
      <c r="P109" s="1" t="s">
        <v>57</v>
      </c>
      <c r="Q109" s="1" t="str">
        <f aca="false">J109</f>
        <v>Date of first biopsy with cancer diagnosis</v>
      </c>
      <c r="R109" s="4"/>
      <c r="S109" s="1" t="str">
        <f aca="false">Q109</f>
        <v>Date of first biopsy with cancer diagnosis</v>
      </c>
      <c r="T109" s="3" t="s">
        <v>91</v>
      </c>
      <c r="AD109" s="1" t="str">
        <f aca="false">CONCATENATE("@",A109)</f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customFormat="false" ht="16" hidden="false" customHeight="false" outlineLevel="0" collapsed="false">
      <c r="A110" s="8" t="s">
        <v>49</v>
      </c>
      <c r="B110" s="20" t="s">
        <v>414</v>
      </c>
      <c r="C110" s="4" t="s">
        <v>415</v>
      </c>
      <c r="D110" s="4" t="s">
        <v>52</v>
      </c>
      <c r="E110" s="4"/>
      <c r="F110" s="4"/>
      <c r="G110" s="4"/>
      <c r="H110" s="4"/>
      <c r="I110" s="4" t="s">
        <v>416</v>
      </c>
      <c r="J110" s="4" t="s">
        <v>417</v>
      </c>
      <c r="K110" s="1" t="s">
        <v>418</v>
      </c>
      <c r="M110" s="1" t="str">
        <f aca="false">C110</f>
        <v>er_status</v>
      </c>
      <c r="N110" s="1" t="s">
        <v>96</v>
      </c>
      <c r="O110" s="1" t="str">
        <f aca="false"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aca="false">J110</f>
        <v>Estrogen receptors  on the baseline biopsy</v>
      </c>
      <c r="R110" s="4" t="str">
        <f aca="false">I110</f>
        <v>0,Negative|1,Positive</v>
      </c>
      <c r="S110" s="1" t="str">
        <f aca="false">Q110</f>
        <v>Estrogen receptors  on the baseline biopsy</v>
      </c>
      <c r="AD110" s="1" t="str">
        <f aca="false">CONCATENATE("@",A110)</f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customFormat="false" ht="16" hidden="false" customHeight="false" outlineLevel="0" collapsed="false">
      <c r="A111" s="8" t="s">
        <v>49</v>
      </c>
      <c r="B111" s="20" t="s">
        <v>414</v>
      </c>
      <c r="C111" s="4" t="s">
        <v>419</v>
      </c>
      <c r="D111" s="4" t="s">
        <v>52</v>
      </c>
      <c r="E111" s="4"/>
      <c r="F111" s="4"/>
      <c r="G111" s="4"/>
      <c r="H111" s="4"/>
      <c r="I111" s="4" t="s">
        <v>416</v>
      </c>
      <c r="J111" s="1" t="s">
        <v>420</v>
      </c>
      <c r="K111" s="1" t="s">
        <v>421</v>
      </c>
      <c r="M111" s="1" t="str">
        <f aca="false">C111</f>
        <v>pr_status</v>
      </c>
      <c r="N111" s="1" t="s">
        <v>96</v>
      </c>
      <c r="P111" s="4" t="s">
        <v>57</v>
      </c>
      <c r="Q111" s="1" t="str">
        <f aca="false">J111</f>
        <v>Progesterone receptors on the baseline biopsy</v>
      </c>
      <c r="R111" s="4" t="str">
        <f aca="false">I111</f>
        <v>0,Negative|1,Positive</v>
      </c>
      <c r="S111" s="1" t="str">
        <f aca="false">Q111</f>
        <v>Progesterone receptors on the baseline biopsy</v>
      </c>
      <c r="AD111" s="1" t="str">
        <f aca="false">CONCATENATE("@",A111)</f>
        <v>@generic</v>
      </c>
      <c r="AE111" s="1" t="s">
        <v>58</v>
      </c>
      <c r="AG111" s="1" t="s">
        <v>58</v>
      </c>
    </row>
    <row r="112" customFormat="false" ht="16" hidden="false" customHeight="false" outlineLevel="0" collapsed="false">
      <c r="A112" s="10" t="s">
        <v>78</v>
      </c>
      <c r="B112" s="20" t="s">
        <v>414</v>
      </c>
      <c r="C112" s="4" t="s">
        <v>422</v>
      </c>
      <c r="D112" s="4" t="s">
        <v>52</v>
      </c>
      <c r="E112" s="4"/>
      <c r="F112" s="4"/>
      <c r="G112" s="4"/>
      <c r="H112" s="4"/>
      <c r="I112" s="4" t="s">
        <v>416</v>
      </c>
      <c r="J112" s="1" t="s">
        <v>423</v>
      </c>
      <c r="K112" s="1" t="s">
        <v>424</v>
      </c>
      <c r="M112" s="1" t="str">
        <f aca="false">C112</f>
        <v>hr_status</v>
      </c>
      <c r="N112" s="1" t="s">
        <v>96</v>
      </c>
      <c r="P112" s="4" t="s">
        <v>57</v>
      </c>
      <c r="Q112" s="1" t="str">
        <f aca="false">J112</f>
        <v>Hormone-receptors on the baseline biopsy (one or both of the estrogen  or progesterone receptors)</v>
      </c>
      <c r="R112" s="4" t="str">
        <f aca="false">I112</f>
        <v>0,Negative|1,Positive</v>
      </c>
      <c r="S112" s="1" t="str">
        <f aca="false">Q112</f>
        <v>Hormone-receptors on the baseline biopsy (one or both of the estrogen  or progesterone receptors)</v>
      </c>
      <c r="AD112" s="1" t="str">
        <f aca="false">CONCATENATE("@",A112)</f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customFormat="false" ht="16" hidden="false" customHeight="false" outlineLevel="0" collapsed="false">
      <c r="A113" s="8" t="s">
        <v>49</v>
      </c>
      <c r="B113" s="20" t="s">
        <v>414</v>
      </c>
      <c r="C113" s="4" t="s">
        <v>425</v>
      </c>
      <c r="D113" s="4" t="s">
        <v>52</v>
      </c>
      <c r="E113" s="4"/>
      <c r="F113" s="4"/>
      <c r="G113" s="4"/>
      <c r="H113" s="4"/>
      <c r="I113" s="4" t="s">
        <v>426</v>
      </c>
      <c r="J113" s="1" t="s">
        <v>427</v>
      </c>
      <c r="K113" s="1" t="s">
        <v>428</v>
      </c>
      <c r="M113" s="1" t="str">
        <f aca="false">C113</f>
        <v>er_intensity</v>
      </c>
      <c r="N113" s="1" t="s">
        <v>96</v>
      </c>
      <c r="P113" s="4" t="s">
        <v>57</v>
      </c>
      <c r="Q113" s="1" t="str">
        <f aca="false">J113</f>
        <v>Intensity of estrogen receptors on the baseline biopsy  (IS)</v>
      </c>
      <c r="R113" s="4" t="str">
        <f aca="false">I113</f>
        <v>1,+|2,++|3,+++</v>
      </c>
      <c r="S113" s="1" t="str">
        <f aca="false">Q113</f>
        <v>Intensity of estrogen receptors on the baseline biopsy  (IS)</v>
      </c>
      <c r="AD113" s="1" t="str">
        <f aca="false">CONCATENATE("@",A113)</f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customFormat="false" ht="16" hidden="false" customHeight="false" outlineLevel="0" collapsed="false">
      <c r="A114" s="8" t="s">
        <v>49</v>
      </c>
      <c r="B114" s="20" t="s">
        <v>414</v>
      </c>
      <c r="C114" s="4" t="s">
        <v>429</v>
      </c>
      <c r="D114" s="4" t="s">
        <v>52</v>
      </c>
      <c r="E114" s="4"/>
      <c r="F114" s="4"/>
      <c r="G114" s="4"/>
      <c r="H114" s="4"/>
      <c r="I114" s="4" t="s">
        <v>426</v>
      </c>
      <c r="J114" s="1" t="s">
        <v>430</v>
      </c>
      <c r="K114" s="1" t="s">
        <v>431</v>
      </c>
      <c r="M114" s="1" t="str">
        <f aca="false">C114</f>
        <v>pr_intensity</v>
      </c>
      <c r="N114" s="1" t="s">
        <v>96</v>
      </c>
      <c r="P114" s="4" t="s">
        <v>57</v>
      </c>
      <c r="Q114" s="1" t="str">
        <f aca="false">J114</f>
        <v>Intensity of progesterone receptors on the baseline biopsy  (IS)</v>
      </c>
      <c r="R114" s="4" t="str">
        <f aca="false">I114</f>
        <v>1,+|2,++|3,+++</v>
      </c>
      <c r="S114" s="1" t="str">
        <f aca="false">Q114</f>
        <v>Intensity of progesterone receptors on the baseline biopsy  (IS)</v>
      </c>
      <c r="AD114" s="1" t="str">
        <f aca="false">CONCATENATE("@",A114)</f>
        <v>@generic</v>
      </c>
      <c r="AE114" s="1" t="s">
        <v>58</v>
      </c>
      <c r="AG114" s="4" t="s">
        <v>242</v>
      </c>
    </row>
    <row r="115" customFormat="false" ht="16" hidden="false" customHeight="false" outlineLevel="0" collapsed="false">
      <c r="A115" s="8" t="s">
        <v>49</v>
      </c>
      <c r="B115" s="20" t="s">
        <v>414</v>
      </c>
      <c r="C115" s="4" t="s">
        <v>432</v>
      </c>
      <c r="D115" s="1" t="s">
        <v>93</v>
      </c>
      <c r="I115" s="4"/>
      <c r="J115" s="1" t="s">
        <v>433</v>
      </c>
      <c r="K115" s="1" t="s">
        <v>434</v>
      </c>
      <c r="M115" s="1" t="str">
        <f aca="false">C115</f>
        <v>er_percentage</v>
      </c>
      <c r="N115" s="1" t="s">
        <v>96</v>
      </c>
      <c r="P115" s="1" t="s">
        <v>57</v>
      </c>
      <c r="Q115" s="1" t="str">
        <f aca="false">J115</f>
        <v>Nuclear ER staining (%) (PS) on the baseline biopsy</v>
      </c>
      <c r="R115" s="4"/>
      <c r="S115" s="1" t="str">
        <f aca="false">Q115</f>
        <v>Nuclear ER staining (%) (PS) on the baseline biopsy</v>
      </c>
      <c r="T115" s="4" t="s">
        <v>93</v>
      </c>
      <c r="AD115" s="1" t="str">
        <f aca="false">CONCATENATE("@",A115)</f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customFormat="false" ht="16" hidden="false" customHeight="false" outlineLevel="0" collapsed="false">
      <c r="A116" s="8" t="s">
        <v>49</v>
      </c>
      <c r="B116" s="20" t="s">
        <v>414</v>
      </c>
      <c r="C116" s="4" t="s">
        <v>435</v>
      </c>
      <c r="D116" s="1" t="s">
        <v>93</v>
      </c>
      <c r="J116" s="1" t="s">
        <v>436</v>
      </c>
      <c r="K116" s="1" t="s">
        <v>437</v>
      </c>
      <c r="M116" s="1" t="str">
        <f aca="false">C116</f>
        <v>pr_percentage</v>
      </c>
      <c r="N116" s="1" t="s">
        <v>96</v>
      </c>
      <c r="P116" s="1" t="s">
        <v>57</v>
      </c>
      <c r="Q116" s="1" t="str">
        <f aca="false">J116</f>
        <v>Nuclear PR staining (%) (PS) on the baseline biopsy</v>
      </c>
      <c r="R116" s="4"/>
      <c r="S116" s="1" t="str">
        <f aca="false">Q116</f>
        <v>Nuclear PR staining (%) (PS) on the baseline biopsy</v>
      </c>
      <c r="T116" s="4" t="s">
        <v>93</v>
      </c>
      <c r="AD116" s="1" t="str">
        <f aca="false">CONCATENATE("@",A116)</f>
        <v>@generic</v>
      </c>
      <c r="AE116" s="1" t="s">
        <v>58</v>
      </c>
      <c r="AG116" s="1" t="s">
        <v>58</v>
      </c>
    </row>
    <row r="117" customFormat="false" ht="16" hidden="false" customHeight="false" outlineLevel="0" collapsed="false">
      <c r="A117" s="8" t="s">
        <v>49</v>
      </c>
      <c r="B117" s="20" t="s">
        <v>414</v>
      </c>
      <c r="C117" s="4" t="s">
        <v>438</v>
      </c>
      <c r="D117" s="1" t="s">
        <v>93</v>
      </c>
      <c r="J117" s="1" t="s">
        <v>439</v>
      </c>
      <c r="K117" s="1" t="s">
        <v>440</v>
      </c>
      <c r="M117" s="1" t="str">
        <f aca="false">C117</f>
        <v>er_allred</v>
      </c>
      <c r="N117" s="1" t="s">
        <v>96</v>
      </c>
      <c r="P117" s="1" t="s">
        <v>57</v>
      </c>
      <c r="Q117" s="1" t="str">
        <f aca="false">J117</f>
        <v>ER Allred scoring [Total Score( PS+IS)=0-8] on the baseline biopsy</v>
      </c>
      <c r="R117" s="4"/>
      <c r="S117" s="1" t="str">
        <f aca="false">Q117</f>
        <v>ER Allred scoring [Total Score( PS+IS)=0-8] on the baseline biopsy</v>
      </c>
      <c r="T117" s="4" t="s">
        <v>93</v>
      </c>
      <c r="AD117" s="1" t="str">
        <f aca="false">CONCATENATE("@",A117)</f>
        <v>@generic</v>
      </c>
      <c r="AG117" s="1" t="s">
        <v>58</v>
      </c>
    </row>
    <row r="118" customFormat="false" ht="16" hidden="false" customHeight="false" outlineLevel="0" collapsed="false">
      <c r="A118" s="8" t="s">
        <v>49</v>
      </c>
      <c r="B118" s="20" t="s">
        <v>414</v>
      </c>
      <c r="C118" s="4" t="s">
        <v>441</v>
      </c>
      <c r="D118" s="1" t="s">
        <v>93</v>
      </c>
      <c r="J118" s="1" t="s">
        <v>442</v>
      </c>
      <c r="K118" s="1" t="s">
        <v>443</v>
      </c>
      <c r="M118" s="1" t="str">
        <f aca="false">C118</f>
        <v>pr_allred</v>
      </c>
      <c r="N118" s="1" t="s">
        <v>96</v>
      </c>
      <c r="P118" s="1" t="s">
        <v>57</v>
      </c>
      <c r="Q118" s="1" t="str">
        <f aca="false">J118</f>
        <v>PR Allred scoring [Total Score( PS+IS)=0-8] on the baseline biopsy</v>
      </c>
      <c r="R118" s="4"/>
      <c r="S118" s="1" t="str">
        <f aca="false">Q118</f>
        <v>PR Allred scoring [Total Score( PS+IS)=0-8] on the baseline biopsy</v>
      </c>
      <c r="T118" s="4" t="s">
        <v>93</v>
      </c>
      <c r="AD118" s="1" t="str">
        <f aca="false">CONCATENATE("@",A118)</f>
        <v>@generic</v>
      </c>
      <c r="AG118" s="1" t="s">
        <v>58</v>
      </c>
    </row>
    <row r="119" customFormat="false" ht="16" hidden="false" customHeight="false" outlineLevel="0" collapsed="false">
      <c r="A119" s="8" t="s">
        <v>49</v>
      </c>
      <c r="B119" s="20" t="s">
        <v>414</v>
      </c>
      <c r="C119" s="5" t="s">
        <v>444</v>
      </c>
      <c r="D119" s="4" t="s">
        <v>52</v>
      </c>
      <c r="E119" s="4"/>
      <c r="F119" s="4"/>
      <c r="G119" s="4"/>
      <c r="H119" s="4"/>
      <c r="I119" s="4" t="s">
        <v>445</v>
      </c>
      <c r="J119" s="1" t="s">
        <v>446</v>
      </c>
      <c r="K119" s="1" t="s">
        <v>447</v>
      </c>
      <c r="M119" s="1" t="str">
        <f aca="false">C119</f>
        <v>her2_intensity</v>
      </c>
      <c r="N119" s="1" t="s">
        <v>96</v>
      </c>
      <c r="P119" s="4" t="s">
        <v>57</v>
      </c>
      <c r="Q119" s="1" t="str">
        <f aca="false">J119</f>
        <v>Intensity of her2 on the baseline biopsy </v>
      </c>
      <c r="R119" s="4" t="str">
        <f aca="false">I119</f>
        <v>0,0|1,+|2,++|3,+++</v>
      </c>
      <c r="S119" s="1" t="str">
        <f aca="false">Q119</f>
        <v>Intensity of her2 on the baseline biopsy </v>
      </c>
      <c r="AD119" s="1" t="str">
        <f aca="false">CONCATENATE("@",A119)</f>
        <v>@generic</v>
      </c>
      <c r="AE119" s="1" t="s">
        <v>58</v>
      </c>
      <c r="AG119" s="4" t="s">
        <v>242</v>
      </c>
    </row>
    <row r="120" customFormat="false" ht="16" hidden="false" customHeight="false" outlineLevel="0" collapsed="false">
      <c r="A120" s="8" t="s">
        <v>49</v>
      </c>
      <c r="B120" s="20" t="s">
        <v>414</v>
      </c>
      <c r="C120" s="4" t="s">
        <v>448</v>
      </c>
      <c r="D120" s="4" t="s">
        <v>52</v>
      </c>
      <c r="E120" s="4"/>
      <c r="F120" s="4"/>
      <c r="G120" s="4"/>
      <c r="H120" s="4"/>
      <c r="I120" s="4" t="s">
        <v>416</v>
      </c>
      <c r="J120" s="1" t="s">
        <v>449</v>
      </c>
      <c r="K120" s="1" t="s">
        <v>450</v>
      </c>
      <c r="M120" s="1" t="str">
        <f aca="false">C120</f>
        <v>her2_status</v>
      </c>
      <c r="N120" s="1" t="s">
        <v>96</v>
      </c>
      <c r="P120" s="4" t="s">
        <v>57</v>
      </c>
      <c r="Q120" s="1" t="str">
        <f aca="false">J120</f>
        <v>Her2 status on the baseline biopsy</v>
      </c>
      <c r="R120" s="4" t="str">
        <f aca="false">I120</f>
        <v>0,Negative|1,Positive</v>
      </c>
      <c r="S120" s="1" t="str">
        <f aca="false">Q120</f>
        <v>Her2 status on the baseline biopsy</v>
      </c>
      <c r="AD120" s="1" t="str">
        <f aca="false">CONCATENATE("@",A120)</f>
        <v>@generic</v>
      </c>
      <c r="AE120" s="1" t="s">
        <v>58</v>
      </c>
      <c r="AG120" s="1" t="s">
        <v>58</v>
      </c>
    </row>
    <row r="121" customFormat="false" ht="16" hidden="false" customHeight="false" outlineLevel="0" collapsed="false">
      <c r="A121" s="10" t="s">
        <v>78</v>
      </c>
      <c r="B121" s="20" t="s">
        <v>414</v>
      </c>
      <c r="C121" s="4" t="s">
        <v>451</v>
      </c>
      <c r="D121" s="4" t="s">
        <v>52</v>
      </c>
      <c r="E121" s="4"/>
      <c r="F121" s="4"/>
      <c r="G121" s="4"/>
      <c r="H121" s="4"/>
      <c r="I121" s="4" t="s">
        <v>452</v>
      </c>
      <c r="J121" s="1" t="s">
        <v>453</v>
      </c>
      <c r="K121" s="1" t="s">
        <v>454</v>
      </c>
      <c r="M121" s="1" t="str">
        <f aca="false">C121</f>
        <v>luminal</v>
      </c>
      <c r="N121" s="1" t="s">
        <v>96</v>
      </c>
      <c r="P121" s="4" t="s">
        <v>57</v>
      </c>
      <c r="Q121" s="1" t="str">
        <f aca="false">J121</f>
        <v>Luminal BC subtype based on the baseline biopsy</v>
      </c>
      <c r="R121" s="4" t="str">
        <f aca="false">I121</f>
        <v>0,Non luminal|1,Luminal</v>
      </c>
      <c r="S121" s="1" t="str">
        <f aca="false">Q121</f>
        <v>Luminal BC subtype based on the baseline biopsy</v>
      </c>
      <c r="AD121" s="1" t="str">
        <f aca="false">CONCATENATE("@",A121)</f>
        <v>@derived</v>
      </c>
      <c r="AE121" s="1" t="s">
        <v>58</v>
      </c>
    </row>
    <row r="122" customFormat="false" ht="16" hidden="false" customHeight="false" outlineLevel="0" collapsed="false">
      <c r="A122" s="10" t="s">
        <v>78</v>
      </c>
      <c r="B122" s="20" t="s">
        <v>414</v>
      </c>
      <c r="C122" s="4" t="s">
        <v>455</v>
      </c>
      <c r="D122" s="4" t="s">
        <v>52</v>
      </c>
      <c r="E122" s="4"/>
      <c r="F122" s="4"/>
      <c r="G122" s="4"/>
      <c r="H122" s="4"/>
      <c r="I122" s="4" t="s">
        <v>456</v>
      </c>
      <c r="J122" s="1" t="s">
        <v>457</v>
      </c>
      <c r="K122" s="1" t="s">
        <v>458</v>
      </c>
      <c r="M122" s="1" t="str">
        <f aca="false">C122</f>
        <v>tnbc</v>
      </c>
      <c r="N122" s="1" t="s">
        <v>96</v>
      </c>
      <c r="P122" s="4" t="s">
        <v>57</v>
      </c>
      <c r="Q122" s="1" t="str">
        <f aca="false">J122</f>
        <v>TNBC BC subtype based on the baseline biopsy</v>
      </c>
      <c r="R122" s="4" t="str">
        <f aca="false">I122</f>
        <v>0,Non TNBC|1,TNBC</v>
      </c>
      <c r="S122" s="1" t="str">
        <f aca="false">Q122</f>
        <v>TNBC BC subtype based on the baseline biopsy</v>
      </c>
      <c r="AD122" s="1" t="str">
        <f aca="false">CONCATENATE("@",A122)</f>
        <v>@derived</v>
      </c>
      <c r="AE122" s="1" t="s">
        <v>58</v>
      </c>
    </row>
    <row r="123" customFormat="false" ht="16" hidden="false" customHeight="false" outlineLevel="0" collapsed="false">
      <c r="A123" s="10" t="s">
        <v>78</v>
      </c>
      <c r="B123" s="20" t="s">
        <v>414</v>
      </c>
      <c r="C123" s="1" t="s">
        <v>459</v>
      </c>
      <c r="D123" s="4" t="s">
        <v>52</v>
      </c>
      <c r="E123" s="4"/>
      <c r="F123" s="4" t="s">
        <v>58</v>
      </c>
      <c r="G123" s="4"/>
      <c r="H123" s="4"/>
      <c r="I123" s="1" t="s">
        <v>460</v>
      </c>
      <c r="J123" s="1" t="s">
        <v>461</v>
      </c>
      <c r="K123" s="1" t="s">
        <v>462</v>
      </c>
      <c r="M123" s="1" t="str">
        <f aca="false">C123</f>
        <v>subtype</v>
      </c>
      <c r="N123" s="1" t="s">
        <v>96</v>
      </c>
      <c r="P123" s="4" t="s">
        <v>57</v>
      </c>
      <c r="Q123" s="1" t="str">
        <f aca="false">J123</f>
        <v>BC subtype (3 classes) based on the baseline biopsy</v>
      </c>
      <c r="R123" s="4" t="str">
        <f aca="false">I123</f>
        <v>1,Luminal|2,TNBC|3,HER2+</v>
      </c>
      <c r="S123" s="1" t="str">
        <f aca="false">Q123</f>
        <v>BC subtype (3 classes) based on the baseline biopsy</v>
      </c>
      <c r="AD123" s="1" t="str">
        <f aca="false">CONCATENATE("@",A123)</f>
        <v>@derived</v>
      </c>
      <c r="AE123" s="1" t="s">
        <v>58</v>
      </c>
    </row>
    <row r="124" customFormat="false" ht="16" hidden="false" customHeight="false" outlineLevel="0" collapsed="false">
      <c r="A124" s="10" t="s">
        <v>78</v>
      </c>
      <c r="B124" s="20" t="s">
        <v>414</v>
      </c>
      <c r="C124" s="1" t="s">
        <v>463</v>
      </c>
      <c r="D124" s="4" t="s">
        <v>52</v>
      </c>
      <c r="E124" s="4"/>
      <c r="F124" s="4" t="s">
        <v>58</v>
      </c>
      <c r="G124" s="4"/>
      <c r="H124" s="4"/>
      <c r="I124" s="1" t="s">
        <v>464</v>
      </c>
      <c r="J124" s="1" t="s">
        <v>465</v>
      </c>
      <c r="K124" s="1" t="s">
        <v>462</v>
      </c>
      <c r="M124" s="1" t="str">
        <f aca="false">C124</f>
        <v>subtype4</v>
      </c>
      <c r="N124" s="1" t="s">
        <v>96</v>
      </c>
      <c r="P124" s="4" t="s">
        <v>57</v>
      </c>
      <c r="Q124" s="1" t="str">
        <f aca="false">J124</f>
        <v>BC subtype (4 classes) based on the baseline biopsy</v>
      </c>
      <c r="R124" s="4" t="str">
        <f aca="false">I124</f>
        <v>1,Luminal|2,TNBC|3,HER2+/HR+|4,HER2+/HR-</v>
      </c>
      <c r="S124" s="1" t="str">
        <f aca="false">Q124</f>
        <v>BC subtype (4 classes) based on the baseline biopsy</v>
      </c>
      <c r="AD124" s="1" t="str">
        <f aca="false">CONCATENATE("@",A124)</f>
        <v>@derived</v>
      </c>
      <c r="AE124" s="1" t="s">
        <v>58</v>
      </c>
    </row>
    <row r="125" customFormat="false" ht="16" hidden="false" customHeight="false" outlineLevel="0" collapsed="false">
      <c r="A125" s="10" t="s">
        <v>78</v>
      </c>
      <c r="B125" s="20" t="s">
        <v>414</v>
      </c>
      <c r="C125" s="1" t="s">
        <v>466</v>
      </c>
      <c r="D125" s="4" t="s">
        <v>52</v>
      </c>
      <c r="E125" s="4"/>
      <c r="F125" s="4" t="s">
        <v>58</v>
      </c>
      <c r="G125" s="4"/>
      <c r="H125" s="4"/>
      <c r="I125" s="1" t="s">
        <v>467</v>
      </c>
      <c r="J125" s="1" t="s">
        <v>468</v>
      </c>
      <c r="K125" s="1" t="s">
        <v>462</v>
      </c>
      <c r="M125" s="1" t="str">
        <f aca="false">C125</f>
        <v>subtype5</v>
      </c>
      <c r="N125" s="1" t="s">
        <v>96</v>
      </c>
      <c r="P125" s="4" t="s">
        <v>57</v>
      </c>
      <c r="Q125" s="1" t="str">
        <f aca="false">J125</f>
        <v>BC subtype (5 classes) based on the baseline biopsy</v>
      </c>
      <c r="R125" s="4" t="str">
        <f aca="false">I125</f>
        <v>1,Luminal A|2,Luminal B|3,TNBC|4,HER2+/RH+|5,HER2+/RH-</v>
      </c>
      <c r="S125" s="1" t="str">
        <f aca="false">Q125</f>
        <v>BC subtype (5 classes) based on the baseline biopsy</v>
      </c>
      <c r="AD125" s="1" t="str">
        <f aca="false">CONCATENATE("@",A125)</f>
        <v>@derived</v>
      </c>
      <c r="AE125" s="1" t="s">
        <v>58</v>
      </c>
    </row>
    <row r="126" customFormat="false" ht="16" hidden="false" customHeight="false" outlineLevel="0" collapsed="false">
      <c r="A126" s="10" t="s">
        <v>78</v>
      </c>
      <c r="B126" s="20" t="s">
        <v>414</v>
      </c>
      <c r="C126" s="4" t="s">
        <v>469</v>
      </c>
      <c r="D126" s="4" t="s">
        <v>52</v>
      </c>
      <c r="E126" s="4"/>
      <c r="F126" s="4" t="s">
        <v>58</v>
      </c>
      <c r="G126" s="4"/>
      <c r="H126" s="4"/>
      <c r="I126" s="4" t="s">
        <v>416</v>
      </c>
      <c r="J126" s="4" t="s">
        <v>470</v>
      </c>
      <c r="K126" s="1" t="s">
        <v>471</v>
      </c>
      <c r="M126" s="1" t="str">
        <f aca="false">C126</f>
        <v>er_status_1_perc</v>
      </c>
      <c r="N126" s="1" t="s">
        <v>96</v>
      </c>
      <c r="P126" s="4" t="s">
        <v>57</v>
      </c>
      <c r="Q126" s="1" t="str">
        <f aca="false">J126</f>
        <v>Estrogen receptors, 1% cut-off (American guide)</v>
      </c>
      <c r="R126" s="4" t="str">
        <f aca="false">I126</f>
        <v>0,Negative|1,Positive</v>
      </c>
      <c r="S126" s="1" t="str">
        <f aca="false">Q126</f>
        <v>Estrogen receptors, 1% cut-off (American guide)</v>
      </c>
      <c r="AD126" s="1" t="str">
        <f aca="false">CONCATENATE("@",A126)</f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customFormat="false" ht="16" hidden="false" customHeight="false" outlineLevel="0" collapsed="false">
      <c r="A127" s="10" t="s">
        <v>78</v>
      </c>
      <c r="B127" s="20" t="s">
        <v>414</v>
      </c>
      <c r="C127" s="4" t="s">
        <v>472</v>
      </c>
      <c r="D127" s="4" t="s">
        <v>52</v>
      </c>
      <c r="E127" s="4"/>
      <c r="F127" s="4" t="s">
        <v>58</v>
      </c>
      <c r="G127" s="4"/>
      <c r="H127" s="4"/>
      <c r="I127" s="4" t="s">
        <v>416</v>
      </c>
      <c r="J127" s="4" t="s">
        <v>473</v>
      </c>
      <c r="K127" s="1" t="s">
        <v>474</v>
      </c>
      <c r="M127" s="1" t="str">
        <f aca="false">C127</f>
        <v>pr_status_1_perc</v>
      </c>
      <c r="N127" s="1" t="s">
        <v>96</v>
      </c>
      <c r="P127" s="4" t="s">
        <v>57</v>
      </c>
      <c r="Q127" s="1" t="str">
        <f aca="false">J127</f>
        <v>Progesterone receptors, 1% cut-off (American guide)</v>
      </c>
      <c r="R127" s="4" t="str">
        <f aca="false">I127</f>
        <v>0,Negative|1,Positive</v>
      </c>
      <c r="S127" s="1" t="str">
        <f aca="false">Q127</f>
        <v>Progesterone receptors, 1% cut-off (American guide)</v>
      </c>
      <c r="AD127" s="1" t="str">
        <f aca="false">CONCATENATE("@",A127)</f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customFormat="false" ht="16" hidden="false" customHeight="false" outlineLevel="0" collapsed="false">
      <c r="A128" s="10" t="s">
        <v>78</v>
      </c>
      <c r="B128" s="20" t="s">
        <v>414</v>
      </c>
      <c r="C128" s="4" t="s">
        <v>475</v>
      </c>
      <c r="D128" s="4" t="s">
        <v>52</v>
      </c>
      <c r="E128" s="4"/>
      <c r="F128" s="4" t="s">
        <v>58</v>
      </c>
      <c r="G128" s="4"/>
      <c r="H128" s="4"/>
      <c r="I128" s="4" t="s">
        <v>416</v>
      </c>
      <c r="J128" s="4" t="s">
        <v>476</v>
      </c>
      <c r="K128" s="1" t="s">
        <v>477</v>
      </c>
      <c r="M128" s="1" t="str">
        <f aca="false">C128</f>
        <v>hr_status_1_perc</v>
      </c>
      <c r="N128" s="1" t="s">
        <v>96</v>
      </c>
      <c r="P128" s="4" t="s">
        <v>57</v>
      </c>
      <c r="Q128" s="1" t="str">
        <f aca="false">J128</f>
        <v>Hormone-receptors, 1% cut-off (American guide)</v>
      </c>
      <c r="R128" s="4" t="str">
        <f aca="false">I128</f>
        <v>0,Negative|1,Positive</v>
      </c>
      <c r="S128" s="1" t="str">
        <f aca="false">Q128</f>
        <v>Hormone-receptors, 1% cut-off (American guide)</v>
      </c>
      <c r="AD128" s="1" t="str">
        <f aca="false">CONCATENATE("@",A128)</f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customFormat="false" ht="16" hidden="false" customHeight="false" outlineLevel="0" collapsed="false">
      <c r="A129" s="10" t="s">
        <v>78</v>
      </c>
      <c r="B129" s="20" t="s">
        <v>414</v>
      </c>
      <c r="C129" s="4" t="s">
        <v>478</v>
      </c>
      <c r="D129" s="4" t="s">
        <v>52</v>
      </c>
      <c r="E129" s="4"/>
      <c r="F129" s="4" t="s">
        <v>58</v>
      </c>
      <c r="G129" s="4"/>
      <c r="H129" s="4"/>
      <c r="I129" s="4" t="s">
        <v>452</v>
      </c>
      <c r="J129" s="4" t="s">
        <v>479</v>
      </c>
      <c r="K129" s="1" t="s">
        <v>480</v>
      </c>
      <c r="M129" s="1" t="str">
        <f aca="false">C129</f>
        <v>luminal_1_perc</v>
      </c>
      <c r="N129" s="1" t="s">
        <v>96</v>
      </c>
      <c r="P129" s="4" t="s">
        <v>57</v>
      </c>
      <c r="Q129" s="1" t="str">
        <f aca="false">J129</f>
        <v>Luminal BC subtype, 1% cut-off (American guide)</v>
      </c>
      <c r="R129" s="4" t="str">
        <f aca="false">I129</f>
        <v>0,Non luminal|1,Luminal</v>
      </c>
      <c r="S129" s="1" t="str">
        <f aca="false">Q129</f>
        <v>Luminal BC subtype, 1% cut-off (American guide)</v>
      </c>
      <c r="AD129" s="1" t="str">
        <f aca="false">CONCATENATE("@",A129)</f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customFormat="false" ht="16" hidden="false" customHeight="false" outlineLevel="0" collapsed="false">
      <c r="A130" s="10" t="s">
        <v>78</v>
      </c>
      <c r="B130" s="20" t="s">
        <v>414</v>
      </c>
      <c r="C130" s="4" t="s">
        <v>481</v>
      </c>
      <c r="D130" s="4" t="s">
        <v>52</v>
      </c>
      <c r="E130" s="4"/>
      <c r="F130" s="4" t="s">
        <v>58</v>
      </c>
      <c r="G130" s="4"/>
      <c r="H130" s="4"/>
      <c r="I130" s="4" t="s">
        <v>456</v>
      </c>
      <c r="J130" s="4" t="s">
        <v>482</v>
      </c>
      <c r="K130" s="1" t="s">
        <v>483</v>
      </c>
      <c r="M130" s="1" t="str">
        <f aca="false">C130</f>
        <v>tnbc_1_perc</v>
      </c>
      <c r="N130" s="1" t="s">
        <v>96</v>
      </c>
      <c r="P130" s="4" t="s">
        <v>57</v>
      </c>
      <c r="Q130" s="1" t="str">
        <f aca="false">J130</f>
        <v>TNBC BC subtype , 1% cut-off (American guide)</v>
      </c>
      <c r="R130" s="4" t="str">
        <f aca="false">I130</f>
        <v>0,Non TNBC|1,TNBC</v>
      </c>
      <c r="S130" s="1" t="str">
        <f aca="false">Q130</f>
        <v>TNBC BC subtype , 1% cut-off (American guide)</v>
      </c>
      <c r="AD130" s="1" t="str">
        <f aca="false">CONCATENATE("@",A130)</f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customFormat="false" ht="16" hidden="false" customHeight="false" outlineLevel="0" collapsed="false">
      <c r="A131" s="10" t="s">
        <v>78</v>
      </c>
      <c r="B131" s="20" t="s">
        <v>414</v>
      </c>
      <c r="C131" s="1" t="s">
        <v>484</v>
      </c>
      <c r="D131" s="4" t="s">
        <v>52</v>
      </c>
      <c r="E131" s="4"/>
      <c r="F131" s="4" t="s">
        <v>58</v>
      </c>
      <c r="G131" s="4"/>
      <c r="H131" s="4"/>
      <c r="I131" s="1" t="s">
        <v>460</v>
      </c>
      <c r="J131" s="4" t="s">
        <v>485</v>
      </c>
      <c r="K131" s="1" t="s">
        <v>486</v>
      </c>
      <c r="M131" s="1" t="str">
        <f aca="false">C131</f>
        <v>subtype_1_perc</v>
      </c>
      <c r="N131" s="1" t="s">
        <v>96</v>
      </c>
      <c r="P131" s="4" t="s">
        <v>57</v>
      </c>
      <c r="Q131" s="1" t="str">
        <f aca="false">J131</f>
        <v>BC subtype (3 classes) , 1% cut-off (American guide)</v>
      </c>
      <c r="R131" s="4" t="str">
        <f aca="false">I131</f>
        <v>1,Luminal|2,TNBC|3,HER2+</v>
      </c>
      <c r="S131" s="1" t="str">
        <f aca="false">Q131</f>
        <v>BC subtype (3 classes) , 1% cut-off (American guide)</v>
      </c>
      <c r="AD131" s="1" t="str">
        <f aca="false">CONCATENATE("@",A131)</f>
        <v>@derived</v>
      </c>
      <c r="AE131" s="1" t="s">
        <v>58</v>
      </c>
    </row>
    <row r="132" customFormat="false" ht="16" hidden="false" customHeight="false" outlineLevel="0" collapsed="false">
      <c r="A132" s="10" t="s">
        <v>78</v>
      </c>
      <c r="B132" s="20" t="s">
        <v>414</v>
      </c>
      <c r="C132" s="1" t="s">
        <v>487</v>
      </c>
      <c r="D132" s="4" t="s">
        <v>52</v>
      </c>
      <c r="E132" s="4"/>
      <c r="F132" s="4" t="s">
        <v>58</v>
      </c>
      <c r="G132" s="4"/>
      <c r="H132" s="4"/>
      <c r="I132" s="1" t="s">
        <v>488</v>
      </c>
      <c r="J132" s="4" t="s">
        <v>489</v>
      </c>
      <c r="K132" s="1" t="s">
        <v>486</v>
      </c>
      <c r="M132" s="1" t="str">
        <f aca="false">C132</f>
        <v>subtype4_1_perc</v>
      </c>
      <c r="N132" s="1" t="s">
        <v>96</v>
      </c>
      <c r="P132" s="4" t="s">
        <v>57</v>
      </c>
      <c r="Q132" s="1" t="str">
        <f aca="false">J132</f>
        <v>BC subtype (4 classes) , 1% cut-off (American guide)</v>
      </c>
      <c r="R132" s="4" t="str">
        <f aca="false">I132</f>
        <v>1,Luminal|2,TNBC|3,HER2+/RH+|4,HER2+/RH-</v>
      </c>
      <c r="S132" s="1" t="str">
        <f aca="false">Q132</f>
        <v>BC subtype (4 classes) , 1% cut-off (American guide)</v>
      </c>
      <c r="AD132" s="1" t="str">
        <f aca="false">CONCATENATE("@",A132)</f>
        <v>@derived</v>
      </c>
      <c r="AE132" s="1" t="s">
        <v>58</v>
      </c>
    </row>
    <row r="133" customFormat="false" ht="16" hidden="false" customHeight="false" outlineLevel="0" collapsed="false">
      <c r="A133" s="10" t="s">
        <v>78</v>
      </c>
      <c r="B133" s="20" t="s">
        <v>414</v>
      </c>
      <c r="C133" s="1" t="s">
        <v>490</v>
      </c>
      <c r="D133" s="4" t="s">
        <v>52</v>
      </c>
      <c r="E133" s="4"/>
      <c r="F133" s="4" t="s">
        <v>58</v>
      </c>
      <c r="G133" s="4"/>
      <c r="H133" s="4"/>
      <c r="I133" s="1" t="s">
        <v>467</v>
      </c>
      <c r="J133" s="4" t="s">
        <v>491</v>
      </c>
      <c r="K133" s="1" t="s">
        <v>486</v>
      </c>
      <c r="M133" s="1" t="str">
        <f aca="false">C133</f>
        <v>subtype5_1_perc</v>
      </c>
      <c r="N133" s="1" t="s">
        <v>96</v>
      </c>
      <c r="P133" s="4" t="s">
        <v>57</v>
      </c>
      <c r="Q133" s="1" t="str">
        <f aca="false">J133</f>
        <v>BC subtype (5 classes) , 1% cut-off (American guide)</v>
      </c>
      <c r="R133" s="4" t="str">
        <f aca="false">I133</f>
        <v>1,Luminal A|2,Luminal B|3,TNBC|4,HER2+/RH+|5,HER2+/RH-</v>
      </c>
      <c r="S133" s="1" t="str">
        <f aca="false">Q133</f>
        <v>BC subtype (5 classes) , 1% cut-off (American guide)</v>
      </c>
      <c r="AD133" s="1" t="str">
        <f aca="false">CONCATENATE("@",A133)</f>
        <v>@derived</v>
      </c>
      <c r="AE133" s="1" t="s">
        <v>58</v>
      </c>
    </row>
    <row r="134" customFormat="false" ht="16" hidden="false" customHeight="false" outlineLevel="0" collapsed="false">
      <c r="A134" s="8" t="s">
        <v>49</v>
      </c>
      <c r="B134" s="20" t="s">
        <v>414</v>
      </c>
      <c r="C134" s="4" t="s">
        <v>492</v>
      </c>
      <c r="D134" s="4" t="s">
        <v>52</v>
      </c>
      <c r="E134" s="4"/>
      <c r="F134" s="4" t="s">
        <v>58</v>
      </c>
      <c r="G134" s="4"/>
      <c r="H134" s="4"/>
      <c r="I134" s="4" t="s">
        <v>493</v>
      </c>
      <c r="J134" s="1" t="s">
        <v>494</v>
      </c>
      <c r="K134" s="1" t="s">
        <v>495</v>
      </c>
      <c r="M134" s="1" t="str">
        <f aca="false">C134</f>
        <v>histo_5cl</v>
      </c>
      <c r="N134" s="1" t="s">
        <v>96</v>
      </c>
      <c r="P134" s="4" t="s">
        <v>57</v>
      </c>
      <c r="Q134" s="1" t="str">
        <f aca="false">J134</f>
        <v>Histological type (5 classes)</v>
      </c>
      <c r="R134" s="4" t="str">
        <f aca="false">I134</f>
        <v>1,NST|2,Lobular|3,Mucinous|4,Tubulous|9,Others  </v>
      </c>
      <c r="S134" s="1" t="str">
        <f aca="false">Q134</f>
        <v>Histological type (5 classes)</v>
      </c>
      <c r="AD134" s="1" t="str">
        <f aca="false">CONCATENATE("@",A134)</f>
        <v>@generic</v>
      </c>
      <c r="AE134" s="4" t="s">
        <v>58</v>
      </c>
      <c r="AF134" s="4"/>
      <c r="AG134" s="2" t="s">
        <v>391</v>
      </c>
    </row>
    <row r="135" customFormat="false" ht="16" hidden="false" customHeight="false" outlineLevel="0" collapsed="false">
      <c r="A135" s="10" t="s">
        <v>78</v>
      </c>
      <c r="B135" s="20" t="s">
        <v>414</v>
      </c>
      <c r="C135" s="4" t="s">
        <v>496</v>
      </c>
      <c r="D135" s="4" t="s">
        <v>52</v>
      </c>
      <c r="E135" s="4"/>
      <c r="F135" s="4" t="s">
        <v>58</v>
      </c>
      <c r="G135" s="4"/>
      <c r="H135" s="4"/>
      <c r="I135" s="4" t="s">
        <v>497</v>
      </c>
      <c r="J135" s="1" t="s">
        <v>498</v>
      </c>
      <c r="K135" s="1" t="s">
        <v>495</v>
      </c>
      <c r="M135" s="1" t="str">
        <f aca="false">C135</f>
        <v>histo_4cl</v>
      </c>
      <c r="N135" s="1" t="s">
        <v>96</v>
      </c>
      <c r="P135" s="4" t="s">
        <v>57</v>
      </c>
      <c r="Q135" s="1" t="str">
        <f aca="false">J135</f>
        <v>Histological type (4 classes)</v>
      </c>
      <c r="R135" s="4" t="str">
        <f aca="false">I135</f>
        <v>1,NST|2,Lobular|3,Mucinous|9,Others  </v>
      </c>
      <c r="S135" s="1" t="str">
        <f aca="false">Q135</f>
        <v>Histological type (4 classes)</v>
      </c>
      <c r="AD135" s="1" t="str">
        <f aca="false">CONCATENATE("@",A135)</f>
        <v>@derived</v>
      </c>
      <c r="AE135" s="4" t="s">
        <v>58</v>
      </c>
      <c r="AF135" s="4"/>
    </row>
    <row r="136" customFormat="false" ht="16" hidden="false" customHeight="false" outlineLevel="0" collapsed="false">
      <c r="A136" s="10" t="s">
        <v>78</v>
      </c>
      <c r="B136" s="20" t="s">
        <v>414</v>
      </c>
      <c r="C136" s="4" t="s">
        <v>499</v>
      </c>
      <c r="D136" s="4" t="s">
        <v>52</v>
      </c>
      <c r="E136" s="4"/>
      <c r="F136" s="4" t="s">
        <v>58</v>
      </c>
      <c r="G136" s="4"/>
      <c r="H136" s="4"/>
      <c r="I136" s="4" t="s">
        <v>500</v>
      </c>
      <c r="J136" s="1" t="s">
        <v>501</v>
      </c>
      <c r="K136" s="1" t="s">
        <v>495</v>
      </c>
      <c r="M136" s="1" t="str">
        <f aca="false">C136</f>
        <v>histo_3cl</v>
      </c>
      <c r="N136" s="1" t="s">
        <v>96</v>
      </c>
      <c r="P136" s="4" t="s">
        <v>57</v>
      </c>
      <c r="Q136" s="1" t="str">
        <f aca="false">J136</f>
        <v>Histological type (3 classes)</v>
      </c>
      <c r="R136" s="4" t="str">
        <f aca="false">I136</f>
        <v>1,NST|2,Lobular|9,Others  </v>
      </c>
      <c r="S136" s="1" t="str">
        <f aca="false">Q136</f>
        <v>Histological type (3 classes)</v>
      </c>
      <c r="AD136" s="1" t="str">
        <f aca="false">CONCATENATE("@",A136)</f>
        <v>@derived</v>
      </c>
      <c r="AE136" s="4" t="s">
        <v>58</v>
      </c>
      <c r="AF136" s="4"/>
    </row>
    <row r="137" customFormat="false" ht="16" hidden="false" customHeight="false" outlineLevel="0" collapsed="false">
      <c r="A137" s="10" t="s">
        <v>78</v>
      </c>
      <c r="B137" s="20" t="s">
        <v>414</v>
      </c>
      <c r="C137" s="4" t="s">
        <v>502</v>
      </c>
      <c r="D137" s="4" t="s">
        <v>52</v>
      </c>
      <c r="E137" s="4"/>
      <c r="F137" s="4" t="s">
        <v>58</v>
      </c>
      <c r="G137" s="4"/>
      <c r="H137" s="4"/>
      <c r="I137" s="4" t="s">
        <v>503</v>
      </c>
      <c r="J137" s="1" t="s">
        <v>504</v>
      </c>
      <c r="K137" s="1" t="s">
        <v>495</v>
      </c>
      <c r="M137" s="1" t="str">
        <f aca="false">C137</f>
        <v>histo_2cl</v>
      </c>
      <c r="N137" s="1" t="s">
        <v>96</v>
      </c>
      <c r="P137" s="4" t="s">
        <v>57</v>
      </c>
      <c r="Q137" s="1" t="str">
        <f aca="false">J137</f>
        <v>Histological type (2 classes)</v>
      </c>
      <c r="R137" s="4" t="str">
        <f aca="false">I137</f>
        <v>1,NST|2,Others  </v>
      </c>
      <c r="S137" s="1" t="str">
        <f aca="false">Q137</f>
        <v>Histological type (2 classes)</v>
      </c>
      <c r="AD137" s="1" t="str">
        <f aca="false">CONCATENATE("@",A137)</f>
        <v>@derived</v>
      </c>
      <c r="AE137" s="4" t="s">
        <v>58</v>
      </c>
      <c r="AF137" s="4"/>
    </row>
    <row r="138" customFormat="false" ht="16" hidden="false" customHeight="false" outlineLevel="0" collapsed="false">
      <c r="A138" s="8" t="s">
        <v>49</v>
      </c>
      <c r="B138" s="20" t="s">
        <v>414</v>
      </c>
      <c r="C138" s="4" t="s">
        <v>505</v>
      </c>
      <c r="D138" s="4" t="s">
        <v>52</v>
      </c>
      <c r="E138" s="4"/>
      <c r="F138" s="4" t="s">
        <v>58</v>
      </c>
      <c r="G138" s="4"/>
      <c r="H138" s="4"/>
      <c r="I138" s="4" t="s">
        <v>506</v>
      </c>
      <c r="J138" s="1" t="s">
        <v>507</v>
      </c>
      <c r="K138" s="1" t="s">
        <v>508</v>
      </c>
      <c r="M138" s="1" t="str">
        <f aca="false">C138</f>
        <v>grade_3cl</v>
      </c>
      <c r="N138" s="1" t="s">
        <v>96</v>
      </c>
      <c r="P138" s="4" t="s">
        <v>57</v>
      </c>
      <c r="Q138" s="1" t="str">
        <f aca="false">J138</f>
        <v>BC grade: tumour architecture, shape/size of the cell nucleus and the number of dividing cells.Well differentiated, moderately differentiated, and poorly differentiated)</v>
      </c>
      <c r="R138" s="4" t="str">
        <f aca="false">I138</f>
        <v>1,Grade I|2,Grade II|3,Grade III</v>
      </c>
      <c r="S138" s="1" t="str">
        <f aca="false">Q138</f>
        <v>BC grade: tumour architecture, shape/size of the cell nucleus and the number of dividing cells.Well differentiated, moderately differentiated, and poorly differentiated)</v>
      </c>
      <c r="AD138" s="1" t="str">
        <f aca="false">CONCATENATE("@",A138)</f>
        <v>@generic</v>
      </c>
      <c r="AE138" s="4" t="s">
        <v>58</v>
      </c>
      <c r="AF138" s="4"/>
      <c r="AG138" s="2" t="s">
        <v>391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customFormat="false" ht="16" hidden="false" customHeight="false" outlineLevel="0" collapsed="false">
      <c r="A139" s="10" t="s">
        <v>78</v>
      </c>
      <c r="B139" s="20" t="s">
        <v>414</v>
      </c>
      <c r="C139" s="4" t="s">
        <v>509</v>
      </c>
      <c r="D139" s="4" t="s">
        <v>52</v>
      </c>
      <c r="E139" s="4"/>
      <c r="F139" s="4" t="s">
        <v>58</v>
      </c>
      <c r="G139" s="4"/>
      <c r="H139" s="4"/>
      <c r="I139" s="4" t="s">
        <v>510</v>
      </c>
      <c r="J139" s="1" t="s">
        <v>511</v>
      </c>
      <c r="K139" s="1" t="s">
        <v>508</v>
      </c>
      <c r="M139" s="1" t="str">
        <f aca="false">C139</f>
        <v>grade_2cl</v>
      </c>
      <c r="N139" s="1" t="s">
        <v>96</v>
      </c>
      <c r="P139" s="4" t="s">
        <v>57</v>
      </c>
      <c r="Q139" s="1" t="str">
        <f aca="false">J139</f>
        <v>BC grade: tumour architecture, shape/size of the cell nucleus and the number of dividing cells. 2 classes </v>
      </c>
      <c r="R139" s="4" t="str">
        <f aca="false">I139</f>
        <v>1,Grade I-II| 2,Grade III</v>
      </c>
      <c r="S139" s="1" t="str">
        <f aca="false">Q139</f>
        <v>BC grade: tumour architecture, shape/size of the cell nucleus and the number of dividing cells. 2 classes </v>
      </c>
      <c r="AD139" s="1" t="str">
        <f aca="false">CONCATENATE("@",A139)</f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customFormat="false" ht="16" hidden="false" customHeight="false" outlineLevel="0" collapsed="false">
      <c r="A140" s="8" t="s">
        <v>49</v>
      </c>
      <c r="B140" s="20" t="s">
        <v>414</v>
      </c>
      <c r="C140" s="4" t="s">
        <v>512</v>
      </c>
      <c r="D140" s="4" t="s">
        <v>93</v>
      </c>
      <c r="E140" s="4"/>
      <c r="F140" s="4"/>
      <c r="G140" s="4"/>
      <c r="H140" s="4"/>
      <c r="I140" s="4"/>
      <c r="J140" s="1" t="s">
        <v>513</v>
      </c>
      <c r="K140" s="1" t="s">
        <v>514</v>
      </c>
      <c r="M140" s="1" t="str">
        <f aca="false">C140</f>
        <v>ki67_perc</v>
      </c>
      <c r="N140" s="1" t="s">
        <v>96</v>
      </c>
      <c r="P140" s="1" t="s">
        <v>57</v>
      </c>
      <c r="Q140" s="1" t="str">
        <f aca="false">J140</f>
        <v>% cells stained</v>
      </c>
      <c r="R140" s="4"/>
      <c r="S140" s="1" t="str">
        <f aca="false">Q140</f>
        <v>% cells stained</v>
      </c>
      <c r="T140" s="4" t="s">
        <v>93</v>
      </c>
      <c r="AD140" s="1" t="str">
        <f aca="false">CONCATENATE("@",A140)</f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customFormat="false" ht="16" hidden="false" customHeight="false" outlineLevel="0" collapsed="false">
      <c r="A141" s="10" t="s">
        <v>78</v>
      </c>
      <c r="B141" s="20" t="s">
        <v>414</v>
      </c>
      <c r="C141" s="4" t="s">
        <v>515</v>
      </c>
      <c r="D141" s="4" t="s">
        <v>52</v>
      </c>
      <c r="E141" s="4"/>
      <c r="F141" s="4"/>
      <c r="G141" s="4"/>
      <c r="H141" s="4"/>
      <c r="I141" s="4" t="s">
        <v>516</v>
      </c>
      <c r="J141" s="1" t="s">
        <v>517</v>
      </c>
      <c r="K141" s="1" t="s">
        <v>514</v>
      </c>
      <c r="M141" s="1" t="str">
        <f aca="false">C141</f>
        <v>ki67_cl</v>
      </c>
      <c r="N141" s="1" t="s">
        <v>96</v>
      </c>
      <c r="P141" s="1" t="s">
        <v>57</v>
      </c>
      <c r="Q141" s="1" t="str">
        <f aca="false">J141</f>
        <v>% cells stained (3 classes)</v>
      </c>
      <c r="R141" s="4" t="str">
        <f aca="false">I141</f>
        <v>1,[0-10)|2,[10-20)|3,&gt;=20</v>
      </c>
      <c r="S141" s="1" t="str">
        <f aca="false">Q141</f>
        <v>% cells stained (3 classes)</v>
      </c>
      <c r="T141" s="4" t="s">
        <v>93</v>
      </c>
      <c r="AD141" s="1" t="str">
        <f aca="false">CONCATENATE("@",A141)</f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customFormat="false" ht="16" hidden="false" customHeight="false" outlineLevel="0" collapsed="false">
      <c r="A142" s="8" t="s">
        <v>49</v>
      </c>
      <c r="B142" s="20" t="s">
        <v>414</v>
      </c>
      <c r="C142" s="4" t="s">
        <v>518</v>
      </c>
      <c r="D142" s="4" t="s">
        <v>93</v>
      </c>
      <c r="E142" s="4"/>
      <c r="F142" s="4"/>
      <c r="G142" s="4"/>
      <c r="H142" s="4"/>
      <c r="J142" s="5" t="s">
        <v>519</v>
      </c>
      <c r="K142" s="1" t="s">
        <v>520</v>
      </c>
      <c r="M142" s="1" t="str">
        <f aca="false">C142</f>
        <v>mitotic_index</v>
      </c>
      <c r="N142" s="1" t="s">
        <v>96</v>
      </c>
      <c r="P142" s="1" t="s">
        <v>57</v>
      </c>
      <c r="Q142" s="1" t="str">
        <f aca="false">J142</f>
        <v>Number mitoses per mm² (most mitotic active area of carcinoma) (@Bea, where did you have the info 2mm2???)</v>
      </c>
      <c r="R142" s="4"/>
      <c r="S142" s="1" t="str">
        <f aca="false">Q142</f>
        <v>Number mitoses per mm² (most mitotic active area of carcinoma) (@Bea, where did you have the info 2mm2???)</v>
      </c>
      <c r="T142" s="4" t="s">
        <v>93</v>
      </c>
      <c r="AD142" s="1" t="str">
        <f aca="false">CONCATENATE("@",A142)</f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customFormat="false" ht="16" hidden="false" customHeight="false" outlineLevel="0" collapsed="false">
      <c r="A143" s="10" t="s">
        <v>78</v>
      </c>
      <c r="B143" s="20" t="s">
        <v>414</v>
      </c>
      <c r="C143" s="16" t="s">
        <v>521</v>
      </c>
      <c r="D143" s="4" t="s">
        <v>52</v>
      </c>
      <c r="E143" s="4"/>
      <c r="F143" s="4"/>
      <c r="G143" s="4"/>
      <c r="H143" s="4"/>
      <c r="I143" s="4" t="s">
        <v>522</v>
      </c>
      <c r="J143" s="5" t="s">
        <v>523</v>
      </c>
      <c r="K143" s="1" t="s">
        <v>520</v>
      </c>
      <c r="M143" s="1" t="str">
        <f aca="false">C143</f>
        <v>mitotic_index_cl</v>
      </c>
      <c r="N143" s="1" t="s">
        <v>96</v>
      </c>
      <c r="P143" s="4" t="s">
        <v>57</v>
      </c>
      <c r="Q143" s="1" t="str">
        <f aca="false">J143</f>
        <v>Number mitoses per mm² (3 classes)</v>
      </c>
      <c r="R143" s="4" t="str">
        <f aca="false">I143</f>
        <v>1 ,[0-7) mitose/2 mm2| 2 , [7-13) mitose/2 mm2| 3 , &gt;=13 mitose ou plus/2 mm2.</v>
      </c>
      <c r="S143" s="1" t="str">
        <f aca="false">Q143</f>
        <v>Number mitoses per mm² (3 classes)</v>
      </c>
      <c r="AD143" s="1" t="str">
        <f aca="false">CONCATENATE("@",A143)</f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customFormat="false" ht="16" hidden="false" customHeight="false" outlineLevel="0" collapsed="false">
      <c r="A144" s="8" t="s">
        <v>49</v>
      </c>
      <c r="B144" s="20" t="s">
        <v>414</v>
      </c>
      <c r="C144" s="4" t="s">
        <v>524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525</v>
      </c>
      <c r="K144" s="1" t="s">
        <v>526</v>
      </c>
      <c r="M144" s="1" t="str">
        <f aca="false">C144</f>
        <v>dcis_component</v>
      </c>
      <c r="N144" s="1" t="s">
        <v>96</v>
      </c>
      <c r="P144" s="1" t="s">
        <v>247</v>
      </c>
      <c r="Q144" s="1" t="str">
        <f aca="false">J144</f>
        <v>Ductal carcinoma in situ </v>
      </c>
      <c r="R144" s="4" t="str">
        <f aca="false">I144</f>
        <v>0,No|1,Yes</v>
      </c>
      <c r="S144" s="1" t="str">
        <f aca="false">Q144</f>
        <v>Ductal carcinoma in situ </v>
      </c>
      <c r="AD144" s="1" t="str">
        <f aca="false">CONCATENATE("@",A144)</f>
        <v>@generic</v>
      </c>
      <c r="AE144" s="4" t="s">
        <v>58</v>
      </c>
      <c r="AF144" s="4" t="s">
        <v>527</v>
      </c>
      <c r="AG144" s="4" t="s">
        <v>287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customFormat="false" ht="16" hidden="false" customHeight="false" outlineLevel="0" collapsed="false">
      <c r="A145" s="8" t="s">
        <v>49</v>
      </c>
      <c r="B145" s="20" t="s">
        <v>414</v>
      </c>
      <c r="C145" s="4" t="s">
        <v>528</v>
      </c>
      <c r="D145" s="4" t="s">
        <v>52</v>
      </c>
      <c r="E145" s="4"/>
      <c r="F145" s="4"/>
      <c r="G145" s="4"/>
      <c r="H145" s="4"/>
      <c r="I145" s="4" t="s">
        <v>529</v>
      </c>
      <c r="J145" s="1" t="s">
        <v>530</v>
      </c>
      <c r="K145" s="1" t="s">
        <v>531</v>
      </c>
      <c r="M145" s="1" t="str">
        <f aca="false">C145</f>
        <v>invasive_or_dcis</v>
      </c>
      <c r="N145" s="1" t="s">
        <v>96</v>
      </c>
      <c r="P145" s="4" t="s">
        <v>57</v>
      </c>
      <c r="Q145" s="1" t="str">
        <f aca="false">J145</f>
        <v>Invasive or in situ cancer (microinvasive are classified as invasive, and strict paget disease are classified as DCIS)</v>
      </c>
      <c r="R145" s="4" t="str">
        <f aca="false">I145</f>
        <v>1,Invasive|2,DCIS</v>
      </c>
      <c r="S145" s="1" t="str">
        <f aca="false">Q145</f>
        <v>Invasive or in situ cancer (microinvasive are classified as invasive, and strict paget disease are classified as DCIS)</v>
      </c>
      <c r="AD145" s="1" t="str">
        <f aca="false">CONCATENATE("@",A145)</f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customFormat="false" ht="16" hidden="false" customHeight="false" outlineLevel="0" collapsed="false">
      <c r="A146" s="10" t="s">
        <v>78</v>
      </c>
      <c r="B146" s="20" t="s">
        <v>414</v>
      </c>
      <c r="C146" s="4" t="s">
        <v>532</v>
      </c>
      <c r="D146" s="4" t="s">
        <v>52</v>
      </c>
      <c r="E146" s="4"/>
      <c r="F146" s="4"/>
      <c r="G146" s="4"/>
      <c r="H146" s="4"/>
      <c r="I146" s="1" t="s">
        <v>533</v>
      </c>
      <c r="J146" s="1" t="s">
        <v>534</v>
      </c>
      <c r="K146" s="1" t="s">
        <v>535</v>
      </c>
      <c r="M146" s="1" t="str">
        <f aca="false">C146</f>
        <v>inv_dcis_4cl</v>
      </c>
      <c r="N146" s="1" t="s">
        <v>96</v>
      </c>
      <c r="P146" s="4" t="s">
        <v>57</v>
      </c>
      <c r="Q146" s="1" t="str">
        <f aca="false">J146</f>
        <v>Invasive cancer or/and in situ </v>
      </c>
      <c r="R146" s="4" t="str">
        <f aca="false">I146</f>
        <v>1,Invasive without DCIS |2,Invasive with DCIS|3,DCIS|4,Invasive and DCIS NA</v>
      </c>
      <c r="S146" s="1" t="str">
        <f aca="false">Q146</f>
        <v>Invasive cancer or/and in situ </v>
      </c>
      <c r="AD146" s="1" t="str">
        <f aca="false">CONCATENATE("@",A146)</f>
        <v>@derived</v>
      </c>
      <c r="AE146" s="4" t="s">
        <v>58</v>
      </c>
      <c r="AF146" s="4"/>
    </row>
    <row r="147" customFormat="false" ht="16" hidden="false" customHeight="false" outlineLevel="0" collapsed="false">
      <c r="A147" s="8" t="s">
        <v>49</v>
      </c>
      <c r="B147" s="20" t="s">
        <v>414</v>
      </c>
      <c r="C147" s="4" t="s">
        <v>536</v>
      </c>
      <c r="D147" s="4" t="s">
        <v>52</v>
      </c>
      <c r="E147" s="4"/>
      <c r="F147" s="4"/>
      <c r="G147" s="4"/>
      <c r="H147" s="4"/>
      <c r="I147" s="1" t="s">
        <v>537</v>
      </c>
      <c r="J147" s="4" t="s">
        <v>538</v>
      </c>
      <c r="K147" s="1" t="s">
        <v>539</v>
      </c>
      <c r="M147" s="1" t="str">
        <f aca="false">C147</f>
        <v>p53</v>
      </c>
      <c r="N147" s="1" t="s">
        <v>96</v>
      </c>
      <c r="P147" s="4" t="s">
        <v>57</v>
      </c>
      <c r="Q147" s="1" t="str">
        <f aca="false">J147</f>
        <v>p53 status </v>
      </c>
      <c r="R147" s="4" t="str">
        <f aca="false">I147</f>
        <v>1,wild type| 2,mutated</v>
      </c>
      <c r="S147" s="1" t="str">
        <f aca="false">Q147</f>
        <v>p53 status </v>
      </c>
      <c r="AD147" s="1" t="str">
        <f aca="false">CONCATENATE("@",A147)</f>
        <v>@generic</v>
      </c>
      <c r="AE147" s="4" t="s">
        <v>242</v>
      </c>
      <c r="AF147" s="4"/>
      <c r="AG147" s="1" t="s">
        <v>242</v>
      </c>
      <c r="AI147" s="1" t="s">
        <v>540</v>
      </c>
    </row>
    <row r="148" customFormat="false" ht="16" hidden="false" customHeight="false" outlineLevel="0" collapsed="false">
      <c r="A148" s="8" t="s">
        <v>49</v>
      </c>
      <c r="B148" s="20" t="s">
        <v>414</v>
      </c>
      <c r="C148" s="4" t="s">
        <v>541</v>
      </c>
      <c r="D148" s="1" t="s">
        <v>93</v>
      </c>
      <c r="F148" s="4" t="s">
        <v>58</v>
      </c>
      <c r="G148" s="4"/>
      <c r="H148" s="4"/>
      <c r="J148" s="1" t="s">
        <v>542</v>
      </c>
      <c r="K148" s="1" t="s">
        <v>543</v>
      </c>
      <c r="M148" s="1" t="str">
        <f aca="false">C148</f>
        <v>str_til_perc</v>
      </c>
      <c r="N148" s="1" t="s">
        <v>96</v>
      </c>
      <c r="P148" s="1" t="s">
        <v>57</v>
      </c>
      <c r="Q148" s="1" t="str">
        <f aca="false">J148</f>
        <v>% stromal lymphocytes</v>
      </c>
      <c r="R148" s="4"/>
      <c r="S148" s="1" t="str">
        <f aca="false">Q148</f>
        <v>% stromal lymphocytes</v>
      </c>
      <c r="T148" s="4" t="s">
        <v>93</v>
      </c>
      <c r="AD148" s="1" t="str">
        <f aca="false">CONCATENATE("@",A148)</f>
        <v>@generic</v>
      </c>
      <c r="AE148" s="4" t="s">
        <v>58</v>
      </c>
      <c r="AF148" s="4"/>
      <c r="AG148" s="1" t="s">
        <v>287</v>
      </c>
    </row>
    <row r="149" customFormat="false" ht="16" hidden="false" customHeight="false" outlineLevel="0" collapsed="false">
      <c r="A149" s="10" t="s">
        <v>78</v>
      </c>
      <c r="B149" s="20" t="s">
        <v>414</v>
      </c>
      <c r="C149" s="4" t="s">
        <v>544</v>
      </c>
      <c r="D149" s="1" t="s">
        <v>52</v>
      </c>
      <c r="F149" s="1" t="s">
        <v>58</v>
      </c>
      <c r="I149" s="1" t="s">
        <v>545</v>
      </c>
      <c r="J149" s="1" t="s">
        <v>546</v>
      </c>
      <c r="K149" s="1" t="s">
        <v>543</v>
      </c>
      <c r="M149" s="1" t="str">
        <f aca="false">C149</f>
        <v>str_til_perc_by_10</v>
      </c>
      <c r="N149" s="1" t="s">
        <v>96</v>
      </c>
      <c r="P149" s="4" t="s">
        <v>57</v>
      </c>
      <c r="Q149" s="1" t="str">
        <f aca="false">J149</f>
        <v>% stromal lymphocytes (by 10% increment)</v>
      </c>
      <c r="R149" s="4" t="str">
        <f aca="false">I149</f>
        <v>0,[0-10[|1,[10-20[|2,[20-30[,3,[30-40[|4,[40-50[|5,[50-60[|6,[60-70[|7,[70-80[|8,[80-90[|9,[90-100]</v>
      </c>
      <c r="S149" s="1" t="str">
        <f aca="false">Q149</f>
        <v>% stromal lymphocytes (by 10% increment)</v>
      </c>
      <c r="AD149" s="1" t="str">
        <f aca="false">CONCATENATE("@",A149)</f>
        <v>@derived</v>
      </c>
      <c r="AE149" s="4" t="s">
        <v>58</v>
      </c>
      <c r="AF149" s="4"/>
    </row>
    <row r="150" customFormat="false" ht="16" hidden="false" customHeight="false" outlineLevel="0" collapsed="false">
      <c r="A150" s="10" t="s">
        <v>78</v>
      </c>
      <c r="B150" s="20" t="s">
        <v>414</v>
      </c>
      <c r="C150" s="4" t="s">
        <v>547</v>
      </c>
      <c r="D150" s="1" t="s">
        <v>52</v>
      </c>
      <c r="F150" s="1" t="s">
        <v>58</v>
      </c>
      <c r="I150" s="1" t="s">
        <v>548</v>
      </c>
      <c r="J150" s="1" t="s">
        <v>549</v>
      </c>
      <c r="K150" s="1" t="s">
        <v>543</v>
      </c>
      <c r="M150" s="1" t="str">
        <f aca="false">C150</f>
        <v>str_til_perc_30</v>
      </c>
      <c r="N150" s="1" t="s">
        <v>96</v>
      </c>
      <c r="P150" s="4" t="s">
        <v>57</v>
      </c>
      <c r="Q150" s="1" t="str">
        <f aca="false">J150</f>
        <v>% stromal lymphocytes (2 classes)</v>
      </c>
      <c r="R150" s="4" t="str">
        <f aca="false">I150</f>
        <v>1,[0 -30[|2,&gt;=30</v>
      </c>
      <c r="S150" s="1" t="str">
        <f aca="false">Q150</f>
        <v>% stromal lymphocytes (2 classes)</v>
      </c>
      <c r="AD150" s="1" t="str">
        <f aca="false">CONCATENATE("@",A150)</f>
        <v>@derived</v>
      </c>
      <c r="AE150" s="4" t="s">
        <v>58</v>
      </c>
      <c r="AF150" s="4"/>
    </row>
    <row r="151" customFormat="false" ht="16" hidden="false" customHeight="false" outlineLevel="0" collapsed="false">
      <c r="A151" s="10" t="s">
        <v>78</v>
      </c>
      <c r="B151" s="20" t="s">
        <v>414</v>
      </c>
      <c r="C151" s="4" t="s">
        <v>550</v>
      </c>
      <c r="D151" s="1" t="s">
        <v>52</v>
      </c>
      <c r="F151" s="1" t="s">
        <v>58</v>
      </c>
      <c r="I151" s="1" t="s">
        <v>551</v>
      </c>
      <c r="J151" s="1" t="s">
        <v>552</v>
      </c>
      <c r="K151" s="1" t="s">
        <v>553</v>
      </c>
      <c r="M151" s="1" t="str">
        <f aca="false">C151</f>
        <v>str_til_denkert</v>
      </c>
      <c r="N151" s="1" t="s">
        <v>96</v>
      </c>
      <c r="P151" s="4" t="s">
        <v>57</v>
      </c>
      <c r="Q151" s="1" t="str">
        <f aca="false">J151</f>
        <v>% stromal lymphocytes (3 classes. Denkert classification)</v>
      </c>
      <c r="R151" s="4" t="str">
        <f aca="false">I151</f>
        <v>1,[0 -10[|2,[10 -50[|3,&gt;=50</v>
      </c>
      <c r="S151" s="1" t="str">
        <f aca="false">Q151</f>
        <v>% stromal lymphocytes (3 classes. Denkert classification)</v>
      </c>
      <c r="AD151" s="1" t="str">
        <f aca="false">CONCATENATE("@",A151)</f>
        <v>@derived</v>
      </c>
      <c r="AE151" s="4" t="s">
        <v>58</v>
      </c>
      <c r="AF151" s="4"/>
    </row>
    <row r="152" customFormat="false" ht="16" hidden="false" customHeight="false" outlineLevel="0" collapsed="false">
      <c r="A152" s="8" t="s">
        <v>49</v>
      </c>
      <c r="B152" s="20" t="s">
        <v>414</v>
      </c>
      <c r="C152" s="4" t="s">
        <v>554</v>
      </c>
      <c r="D152" s="1" t="s">
        <v>93</v>
      </c>
      <c r="F152" s="4" t="s">
        <v>58</v>
      </c>
      <c r="G152" s="4"/>
      <c r="H152" s="4"/>
      <c r="J152" s="1" t="s">
        <v>555</v>
      </c>
      <c r="K152" s="1" t="s">
        <v>556</v>
      </c>
      <c r="M152" s="1" t="str">
        <f aca="false">C152</f>
        <v>it_til_perc</v>
      </c>
      <c r="N152" s="1" t="s">
        <v>96</v>
      </c>
      <c r="P152" s="1" t="s">
        <v>57</v>
      </c>
      <c r="Q152" s="1" t="str">
        <f aca="false">J152</f>
        <v>% intra-tumoral lymphocytes</v>
      </c>
      <c r="R152" s="4"/>
      <c r="S152" s="1" t="str">
        <f aca="false">Q152</f>
        <v>% intra-tumoral lymphocytes</v>
      </c>
      <c r="T152" s="4" t="s">
        <v>93</v>
      </c>
      <c r="AD152" s="1" t="str">
        <f aca="false">CONCATENATE("@",A152)</f>
        <v>@generic</v>
      </c>
      <c r="AE152" s="4" t="s">
        <v>58</v>
      </c>
      <c r="AF152" s="4"/>
      <c r="AG152" s="4" t="s">
        <v>287</v>
      </c>
    </row>
    <row r="153" customFormat="false" ht="16" hidden="false" customHeight="false" outlineLevel="0" collapsed="false">
      <c r="A153" s="10" t="s">
        <v>78</v>
      </c>
      <c r="B153" s="20" t="s">
        <v>414</v>
      </c>
      <c r="C153" s="4" t="s">
        <v>557</v>
      </c>
      <c r="D153" s="1" t="s">
        <v>52</v>
      </c>
      <c r="F153" s="1" t="s">
        <v>58</v>
      </c>
      <c r="I153" s="1" t="s">
        <v>558</v>
      </c>
      <c r="J153" s="1" t="s">
        <v>559</v>
      </c>
      <c r="K153" s="1" t="s">
        <v>560</v>
      </c>
      <c r="M153" s="1" t="str">
        <f aca="false">C153</f>
        <v>it_til_perc_by_5</v>
      </c>
      <c r="N153" s="1" t="s">
        <v>96</v>
      </c>
      <c r="P153" s="4" t="s">
        <v>57</v>
      </c>
      <c r="Q153" s="1" t="str">
        <f aca="false">J153</f>
        <v>% intra tumoral lymphocytes (by 5% increment)</v>
      </c>
      <c r="R153" s="4" t="str">
        <f aca="false">I153</f>
        <v>0,[0-5[|1,[5-10[|2,[10-15[,3,[15-20[|4,[20-25[|5,[25-30[|6,[30-35[|7,[35-40[|8,[40-45[|9,[45-100]</v>
      </c>
      <c r="S153" s="1" t="str">
        <f aca="false">Q153</f>
        <v>% intra tumoral lymphocytes (by 5% increment)</v>
      </c>
      <c r="AD153" s="1" t="str">
        <f aca="false">CONCATENATE("@",A153)</f>
        <v>@derived</v>
      </c>
      <c r="AE153" s="4" t="s">
        <v>58</v>
      </c>
      <c r="AF153" s="4"/>
    </row>
    <row r="154" customFormat="false" ht="16" hidden="false" customHeight="false" outlineLevel="0" collapsed="false">
      <c r="A154" s="8" t="s">
        <v>49</v>
      </c>
      <c r="B154" s="20" t="s">
        <v>414</v>
      </c>
      <c r="C154" s="16" t="s">
        <v>561</v>
      </c>
      <c r="D154" s="16" t="s">
        <v>93</v>
      </c>
      <c r="E154" s="16"/>
      <c r="F154" s="16"/>
      <c r="G154" s="16"/>
      <c r="H154" s="16"/>
      <c r="I154" s="16"/>
      <c r="J154" s="16" t="s">
        <v>562</v>
      </c>
      <c r="K154" s="2" t="s">
        <v>563</v>
      </c>
      <c r="M154" s="1" t="str">
        <f aca="false">C154</f>
        <v>tumor_cellularity</v>
      </c>
      <c r="N154" s="1" t="s">
        <v>96</v>
      </c>
      <c r="P154" s="4" t="s">
        <v>57</v>
      </c>
      <c r="Q154" s="1" t="str">
        <f aca="false">J154</f>
        <v>% slide occupated by tumoral cell</v>
      </c>
      <c r="R154" s="4"/>
      <c r="S154" s="1" t="str">
        <f aca="false">Q154</f>
        <v>% slide occupated by tumoral cell</v>
      </c>
      <c r="T154" s="4" t="s">
        <v>93</v>
      </c>
      <c r="AE154" s="4"/>
      <c r="AF154" s="4"/>
    </row>
    <row r="155" customFormat="false" ht="16" hidden="false" customHeight="false" outlineLevel="0" collapsed="false">
      <c r="A155" s="8" t="s">
        <v>49</v>
      </c>
      <c r="B155" s="20" t="s">
        <v>414</v>
      </c>
      <c r="C155" s="4" t="s">
        <v>564</v>
      </c>
      <c r="D155" s="1" t="s">
        <v>52</v>
      </c>
      <c r="I155" s="4" t="s">
        <v>257</v>
      </c>
      <c r="J155" s="4" t="s">
        <v>565</v>
      </c>
      <c r="K155" s="1" t="s">
        <v>566</v>
      </c>
      <c r="M155" s="1" t="str">
        <f aca="false">C155</f>
        <v>lvi_biop</v>
      </c>
      <c r="N155" s="1" t="s">
        <v>96</v>
      </c>
      <c r="P155" s="1" t="s">
        <v>247</v>
      </c>
      <c r="Q155" s="1" t="str">
        <f aca="false">J155</f>
        <v>Presence of lymphovascular invasion(LVI) on the baseline biopsy</v>
      </c>
      <c r="R155" s="4" t="str">
        <f aca="false">I155</f>
        <v>0,No|1,Yes</v>
      </c>
      <c r="S155" s="1" t="str">
        <f aca="false">Q155</f>
        <v>Presence of lymphovascular invasion(LVI) on the baseline biopsy</v>
      </c>
      <c r="AD155" s="1" t="str">
        <f aca="false">CONCATENATE("@",A155)</f>
        <v>@generic</v>
      </c>
      <c r="AE155" s="4" t="s">
        <v>242</v>
      </c>
      <c r="AF155" s="4"/>
      <c r="AG155" s="4" t="s">
        <v>287</v>
      </c>
    </row>
    <row r="156" customFormat="false" ht="16" hidden="false" customHeight="false" outlineLevel="0" collapsed="false">
      <c r="A156" s="8" t="s">
        <v>49</v>
      </c>
      <c r="B156" s="20" t="s">
        <v>414</v>
      </c>
      <c r="C156" s="21" t="s">
        <v>567</v>
      </c>
      <c r="D156" s="1" t="s">
        <v>52</v>
      </c>
      <c r="I156" s="4"/>
      <c r="J156" s="4" t="s">
        <v>568</v>
      </c>
      <c r="K156" s="4" t="s">
        <v>568</v>
      </c>
      <c r="M156" s="1" t="str">
        <f aca="false">C156</f>
        <v>numhist_biop_sein</v>
      </c>
      <c r="N156" s="1" t="s">
        <v>96</v>
      </c>
      <c r="P156" s="1" t="s">
        <v>57</v>
      </c>
      <c r="Q156" s="1" t="str">
        <f aca="false">J156</f>
        <v>Histological number biopsy (breast)</v>
      </c>
      <c r="R156" s="4"/>
      <c r="S156" s="1" t="str">
        <f aca="false">Q156</f>
        <v>Histological number biopsy (breast)</v>
      </c>
      <c r="AD156" s="1" t="str">
        <f aca="false">CONCATENATE("@",A156)</f>
        <v>@generic</v>
      </c>
      <c r="AE156" s="4" t="s">
        <v>242</v>
      </c>
      <c r="AF156" s="4"/>
      <c r="AG156" s="4" t="s">
        <v>287</v>
      </c>
    </row>
    <row r="157" customFormat="false" ht="16" hidden="false" customHeight="false" outlineLevel="0" collapsed="false">
      <c r="A157" s="8" t="s">
        <v>49</v>
      </c>
      <c r="B157" s="20" t="s">
        <v>414</v>
      </c>
      <c r="C157" s="21" t="s">
        <v>569</v>
      </c>
      <c r="D157" s="1" t="s">
        <v>52</v>
      </c>
      <c r="H157" s="1" t="s">
        <v>58</v>
      </c>
      <c r="I157" s="4"/>
      <c r="J157" s="4" t="s">
        <v>570</v>
      </c>
      <c r="K157" s="4" t="s">
        <v>570</v>
      </c>
      <c r="M157" s="1" t="str">
        <f aca="false">C157</f>
        <v>numhist_biop_gg</v>
      </c>
      <c r="N157" s="1" t="s">
        <v>96</v>
      </c>
      <c r="P157" s="1" t="s">
        <v>57</v>
      </c>
      <c r="Q157" s="1" t="str">
        <f aca="false">J157</f>
        <v>Histological number biopsy (node)</v>
      </c>
      <c r="R157" s="4"/>
      <c r="S157" s="1" t="str">
        <f aca="false">Q157</f>
        <v>Histological number biopsy (node)</v>
      </c>
      <c r="AD157" s="1" t="str">
        <f aca="false">CONCATENATE("@",A157)</f>
        <v>@generic</v>
      </c>
      <c r="AE157" s="4" t="s">
        <v>242</v>
      </c>
      <c r="AF157" s="4"/>
      <c r="AG157" s="4" t="s">
        <v>287</v>
      </c>
    </row>
    <row r="158" customFormat="false" ht="17" hidden="false" customHeight="false" outlineLevel="0" collapsed="false">
      <c r="A158" s="8" t="s">
        <v>49</v>
      </c>
      <c r="B158" s="20" t="s">
        <v>414</v>
      </c>
      <c r="C158" s="5" t="s">
        <v>571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572</v>
      </c>
      <c r="K158" s="1" t="s">
        <v>572</v>
      </c>
      <c r="M158" s="1" t="str">
        <f aca="false">C158</f>
        <v>dat_biop_gg</v>
      </c>
      <c r="N158" s="1" t="s">
        <v>96</v>
      </c>
      <c r="P158" s="1" t="s">
        <v>57</v>
      </c>
      <c r="Q158" s="1" t="str">
        <f aca="false">J158</f>
        <v>Date of node biopsy at BC diagnosis</v>
      </c>
      <c r="R158" s="4"/>
      <c r="S158" s="1" t="str">
        <f aca="false">Q158</f>
        <v>Date of node biopsy at BC diagnosis</v>
      </c>
      <c r="T158" s="3" t="s">
        <v>91</v>
      </c>
      <c r="AD158" s="1" t="str">
        <f aca="false">CONCATENATE("@",A158)</f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customFormat="false" ht="16" hidden="false" customHeight="false" outlineLevel="0" collapsed="false">
      <c r="A159" s="10" t="s">
        <v>78</v>
      </c>
      <c r="B159" s="22" t="s">
        <v>573</v>
      </c>
      <c r="C159" s="5" t="s">
        <v>574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575</v>
      </c>
      <c r="K159" s="1" t="s">
        <v>576</v>
      </c>
      <c r="M159" s="1" t="str">
        <f aca="false">C159</f>
        <v>breast_surgery</v>
      </c>
      <c r="N159" s="1" t="s">
        <v>96</v>
      </c>
      <c r="O159" s="1" t="str">
        <f aca="false"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aca="false">J159</f>
        <v>Breast surgery (in the year following BC diagnosis)</v>
      </c>
      <c r="R159" s="4" t="str">
        <f aca="false">I159</f>
        <v>0,No|1,Yes</v>
      </c>
      <c r="S159" s="1" t="str">
        <f aca="false">Q159</f>
        <v>Breast surgery (in the year following BC diagnosis)</v>
      </c>
      <c r="AD159" s="1" t="str">
        <f aca="false">CONCATENATE("@",A159)</f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customFormat="false" ht="17" hidden="false" customHeight="false" outlineLevel="0" collapsed="false">
      <c r="A160" s="8" t="s">
        <v>49</v>
      </c>
      <c r="B160" s="22" t="s">
        <v>573</v>
      </c>
      <c r="C160" s="4" t="s">
        <v>577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578</v>
      </c>
      <c r="K160" s="1" t="s">
        <v>579</v>
      </c>
      <c r="L160" s="5"/>
      <c r="M160" s="1" t="str">
        <f aca="false">C160</f>
        <v>dat_first_breast_surg</v>
      </c>
      <c r="N160" s="1" t="s">
        <v>96</v>
      </c>
      <c r="P160" s="1" t="s">
        <v>57</v>
      </c>
      <c r="Q160" s="1" t="str">
        <f aca="false">J160</f>
        <v>Date of first breast surgery </v>
      </c>
      <c r="R160" s="4"/>
      <c r="S160" s="1" t="str">
        <f aca="false">Q160</f>
        <v>Date of first breast surgery </v>
      </c>
      <c r="T160" s="3" t="s">
        <v>91</v>
      </c>
      <c r="AD160" s="1" t="str">
        <f aca="false">CONCATENATE("@",A160)</f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customFormat="false" ht="16" hidden="false" customHeight="false" outlineLevel="0" collapsed="false">
      <c r="A161" s="8" t="s">
        <v>49</v>
      </c>
      <c r="B161" s="22" t="s">
        <v>573</v>
      </c>
      <c r="C161" s="4" t="s">
        <v>580</v>
      </c>
      <c r="D161" s="4" t="s">
        <v>52</v>
      </c>
      <c r="E161" s="4"/>
      <c r="F161" s="4"/>
      <c r="G161" s="4"/>
      <c r="H161" s="4"/>
      <c r="I161" s="2" t="s">
        <v>581</v>
      </c>
      <c r="J161" s="2" t="s">
        <v>582</v>
      </c>
      <c r="K161" s="1" t="s">
        <v>583</v>
      </c>
      <c r="M161" s="1" t="str">
        <f aca="false">C161</f>
        <v>breast_surgery_3cl</v>
      </c>
      <c r="N161" s="1" t="s">
        <v>96</v>
      </c>
      <c r="P161" s="4" t="s">
        <v>57</v>
      </c>
      <c r="Q161" s="1" t="str">
        <f aca="false">J161</f>
        <v>BC surgery and type (if lumpectomy followed by mastectomy, classify as mastectomy)</v>
      </c>
      <c r="R161" s="4" t="str">
        <f aca="false">I161</f>
        <v>1,Lumpectomy|2,Mastectomy|9,No surgery</v>
      </c>
      <c r="S161" s="1" t="str">
        <f aca="false">Q161</f>
        <v>BC surgery and type (if lumpectomy followed by mastectomy, classify as mastectomy)</v>
      </c>
      <c r="AD161" s="1" t="str">
        <f aca="false">CONCATENATE("@",A161)</f>
        <v>@generic</v>
      </c>
      <c r="AE161" s="4" t="s">
        <v>58</v>
      </c>
      <c r="AF161" s="4" t="s">
        <v>584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customFormat="false" ht="16" hidden="false" customHeight="false" outlineLevel="0" collapsed="false">
      <c r="A162" s="8" t="s">
        <v>49</v>
      </c>
      <c r="B162" s="22" t="s">
        <v>573</v>
      </c>
      <c r="C162" s="5" t="s">
        <v>585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586</v>
      </c>
      <c r="K162" s="1" t="s">
        <v>587</v>
      </c>
      <c r="M162" s="1" t="str">
        <f aca="false">C162</f>
        <v>breast_surg_multistep</v>
      </c>
      <c r="N162" s="1" t="s">
        <v>96</v>
      </c>
      <c r="P162" s="4" t="s">
        <v>57</v>
      </c>
      <c r="Q162" s="1" t="str">
        <f aca="false">J162</f>
        <v>Several surgical steps (2 or more surfical procedures)</v>
      </c>
      <c r="R162" s="4" t="str">
        <f aca="false">I162</f>
        <v>0,No|1,Yes</v>
      </c>
      <c r="S162" s="1" t="str">
        <f aca="false">Q162</f>
        <v>Several surgical steps (2 or more surfical procedures)</v>
      </c>
      <c r="AD162" s="1" t="str">
        <f aca="false">CONCATENATE("@",A162)</f>
        <v>@generic</v>
      </c>
      <c r="AE162" s="4" t="s">
        <v>58</v>
      </c>
      <c r="AF162" s="4" t="s">
        <v>584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customFormat="false" ht="16" hidden="false" customHeight="false" outlineLevel="0" collapsed="false">
      <c r="A163" s="8" t="s">
        <v>49</v>
      </c>
      <c r="B163" s="22" t="s">
        <v>573</v>
      </c>
      <c r="C163" s="4" t="s">
        <v>588</v>
      </c>
      <c r="D163" s="4" t="s">
        <v>52</v>
      </c>
      <c r="E163" s="4"/>
      <c r="F163" s="4" t="s">
        <v>58</v>
      </c>
      <c r="G163" s="4"/>
      <c r="H163" s="4"/>
      <c r="I163" s="2" t="s">
        <v>589</v>
      </c>
      <c r="J163" s="1" t="s">
        <v>590</v>
      </c>
      <c r="K163" s="1" t="s">
        <v>591</v>
      </c>
      <c r="M163" s="1" t="str">
        <f aca="false">C163</f>
        <v>axillary_surgery_4cl</v>
      </c>
      <c r="N163" s="1" t="s">
        <v>96</v>
      </c>
      <c r="P163" s="4" t="s">
        <v>57</v>
      </c>
      <c r="Q163" s="1" t="str">
        <f aca="false">J163</f>
        <v>Sentinel node biopsy / axillary node dissection</v>
      </c>
      <c r="R163" s="4" t="str">
        <f aca="false">I163</f>
        <v>1,SNB| 2,AND|3,both|9,No axillar surgery</v>
      </c>
      <c r="S163" s="1" t="str">
        <f aca="false">Q163</f>
        <v>Sentinel node biopsy / axillary node dissection</v>
      </c>
      <c r="AD163" s="1" t="str">
        <f aca="false">CONCATENATE("@",A163)</f>
        <v>@generic</v>
      </c>
      <c r="AE163" s="4" t="s">
        <v>58</v>
      </c>
      <c r="AF163" s="4" t="s">
        <v>584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customFormat="false" ht="16" hidden="false" customHeight="false" outlineLevel="0" collapsed="false">
      <c r="A164" s="10" t="s">
        <v>78</v>
      </c>
      <c r="B164" s="22" t="s">
        <v>573</v>
      </c>
      <c r="C164" s="4" t="s">
        <v>592</v>
      </c>
      <c r="D164" s="4" t="s">
        <v>52</v>
      </c>
      <c r="E164" s="4"/>
      <c r="F164" s="4" t="s">
        <v>58</v>
      </c>
      <c r="G164" s="4"/>
      <c r="H164" s="4"/>
      <c r="I164" s="4" t="s">
        <v>593</v>
      </c>
      <c r="J164" s="1" t="s">
        <v>594</v>
      </c>
      <c r="K164" s="1" t="s">
        <v>591</v>
      </c>
      <c r="M164" s="1" t="str">
        <f aca="false">C164</f>
        <v>axillary_surgery_3cl</v>
      </c>
      <c r="N164" s="1" t="s">
        <v>96</v>
      </c>
      <c r="P164" s="4" t="s">
        <v>57</v>
      </c>
      <c r="Q164" s="1" t="str">
        <f aca="false">J164</f>
        <v>In this class, both are classified as AND</v>
      </c>
      <c r="R164" s="4" t="str">
        <f aca="false">I164</f>
        <v>1,SNB|2,AND|4,No</v>
      </c>
      <c r="S164" s="1" t="str">
        <f aca="false">Q164</f>
        <v>In this class, both are classified as AND</v>
      </c>
      <c r="AD164" s="1" t="str">
        <f aca="false">CONCATENATE("@",A164)</f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customFormat="false" ht="16" hidden="false" customHeight="false" outlineLevel="0" collapsed="false">
      <c r="A165" s="10" t="s">
        <v>78</v>
      </c>
      <c r="B165" s="22" t="s">
        <v>573</v>
      </c>
      <c r="C165" s="4" t="s">
        <v>595</v>
      </c>
      <c r="D165" s="4" t="s">
        <v>52</v>
      </c>
      <c r="E165" s="4"/>
      <c r="F165" s="4" t="s">
        <v>58</v>
      </c>
      <c r="G165" s="4"/>
      <c r="H165" s="4"/>
      <c r="I165" s="4" t="s">
        <v>596</v>
      </c>
      <c r="J165" s="1" t="s">
        <v>594</v>
      </c>
      <c r="K165" s="1" t="s">
        <v>591</v>
      </c>
      <c r="M165" s="1" t="str">
        <f aca="false">C165</f>
        <v>axillary_surgery_2cl</v>
      </c>
      <c r="N165" s="1" t="s">
        <v>96</v>
      </c>
      <c r="P165" s="4" t="s">
        <v>57</v>
      </c>
      <c r="Q165" s="1" t="str">
        <f aca="false">J165</f>
        <v>In this class, both are classified as AND</v>
      </c>
      <c r="R165" s="4" t="str">
        <f aca="false">I165</f>
        <v>1,SNB|2,AND</v>
      </c>
      <c r="S165" s="1" t="str">
        <f aca="false">Q165</f>
        <v>In this class, both are classified as AND</v>
      </c>
      <c r="AD165" s="1" t="str">
        <f aca="false">CONCATENATE("@",A165)</f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customFormat="false" ht="16" hidden="false" customHeight="false" outlineLevel="0" collapsed="false">
      <c r="A166" s="10" t="s">
        <v>78</v>
      </c>
      <c r="B166" s="22" t="s">
        <v>573</v>
      </c>
      <c r="C166" s="5" t="s">
        <v>597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598</v>
      </c>
      <c r="K166" s="1" t="s">
        <v>591</v>
      </c>
      <c r="M166" s="1" t="str">
        <f aca="false">C166</f>
        <v>axillary_surgery</v>
      </c>
      <c r="N166" s="1" t="s">
        <v>96</v>
      </c>
      <c r="P166" s="4" t="s">
        <v>57</v>
      </c>
      <c r="Q166" s="1" t="str">
        <f aca="false">J166</f>
        <v>Axillar surgery (in the year following BC diagnosis)</v>
      </c>
      <c r="R166" s="4" t="str">
        <f aca="false">I166</f>
        <v>0,No|1,Yes</v>
      </c>
      <c r="S166" s="1" t="str">
        <f aca="false">Q166</f>
        <v>Axillar surgery (in the year following BC diagnosis)</v>
      </c>
      <c r="AD166" s="1" t="str">
        <f aca="false">CONCATENATE("@",A166)</f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customFormat="false" ht="17" hidden="false" customHeight="false" outlineLevel="0" collapsed="false">
      <c r="A167" s="8" t="s">
        <v>49</v>
      </c>
      <c r="B167" s="22" t="s">
        <v>573</v>
      </c>
      <c r="C167" s="4" t="s">
        <v>599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600</v>
      </c>
      <c r="K167" s="1" t="s">
        <v>579</v>
      </c>
      <c r="L167" s="5"/>
      <c r="M167" s="1" t="str">
        <f aca="false">C167</f>
        <v>dat_first_axillar_surg</v>
      </c>
      <c r="N167" s="1" t="s">
        <v>96</v>
      </c>
      <c r="P167" s="1" t="s">
        <v>57</v>
      </c>
      <c r="Q167" s="1" t="str">
        <f aca="false">J167</f>
        <v>Date of first axillar surgery </v>
      </c>
      <c r="R167" s="4"/>
      <c r="S167" s="1" t="str">
        <f aca="false">Q167</f>
        <v>Date of first axillar surgery </v>
      </c>
      <c r="T167" s="3" t="s">
        <v>91</v>
      </c>
      <c r="AD167" s="1" t="str">
        <f aca="false">CONCATENATE("@",A167)</f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customFormat="false" ht="16" hidden="false" customHeight="false" outlineLevel="0" collapsed="false">
      <c r="A168" s="10" t="s">
        <v>78</v>
      </c>
      <c r="B168" s="22" t="s">
        <v>573</v>
      </c>
      <c r="C168" s="5" t="s">
        <v>601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602</v>
      </c>
      <c r="K168" s="1" t="s">
        <v>583</v>
      </c>
      <c r="M168" s="1" t="str">
        <f aca="false">C168</f>
        <v>cancer_surgery</v>
      </c>
      <c r="N168" s="1" t="s">
        <v>96</v>
      </c>
      <c r="O168" s="1" t="str">
        <f aca="false"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aca="false">J168</f>
        <v>BC surgery (either breast or axilla in the year following BC diagnosis )</v>
      </c>
      <c r="R168" s="4" t="str">
        <f aca="false">I168</f>
        <v>0,No|1,Yes</v>
      </c>
      <c r="S168" s="1" t="str">
        <f aca="false">Q168</f>
        <v>BC surgery (either breast or axilla in the year following BC diagnosis )</v>
      </c>
      <c r="AD168" s="1" t="str">
        <f aca="false">CONCATENATE("@",A168)</f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customFormat="false" ht="17" hidden="false" customHeight="false" outlineLevel="0" collapsed="false">
      <c r="A169" s="8" t="s">
        <v>49</v>
      </c>
      <c r="B169" s="22" t="s">
        <v>573</v>
      </c>
      <c r="C169" s="4" t="s">
        <v>603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604</v>
      </c>
      <c r="K169" s="1" t="s">
        <v>579</v>
      </c>
      <c r="L169" s="5"/>
      <c r="M169" s="1" t="str">
        <f aca="false">C169</f>
        <v>dat_first_cancer_surg</v>
      </c>
      <c r="N169" s="1" t="s">
        <v>96</v>
      </c>
      <c r="P169" s="1" t="s">
        <v>57</v>
      </c>
      <c r="Q169" s="1" t="str">
        <f aca="false">J169</f>
        <v>Date of first surgery for cancer (min date breast and axilla)</v>
      </c>
      <c r="R169" s="4"/>
      <c r="S169" s="1" t="str">
        <f aca="false">Q169</f>
        <v>Date of first surgery for cancer (min date breast and axilla)</v>
      </c>
      <c r="T169" s="3" t="s">
        <v>91</v>
      </c>
      <c r="AD169" s="1" t="str">
        <f aca="false">CONCATENATE("@",A169)</f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customFormat="false" ht="16" hidden="false" customHeight="false" outlineLevel="0" collapsed="false">
      <c r="A170" s="8" t="s">
        <v>49</v>
      </c>
      <c r="B170" s="22" t="s">
        <v>573</v>
      </c>
      <c r="C170" s="4" t="s">
        <v>605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606</v>
      </c>
      <c r="K170" s="1" t="s">
        <v>607</v>
      </c>
      <c r="M170" s="1" t="str">
        <f aca="false">C170</f>
        <v>comp_post_surg</v>
      </c>
      <c r="N170" s="1" t="s">
        <v>96</v>
      </c>
      <c r="P170" s="1" t="s">
        <v>247</v>
      </c>
      <c r="Q170" s="1" t="str">
        <f aca="false">J170</f>
        <v>Complication after surgery</v>
      </c>
      <c r="R170" s="4" t="str">
        <f aca="false">I170</f>
        <v>0,No|1,Yes</v>
      </c>
      <c r="S170" s="1" t="str">
        <f aca="false">Q170</f>
        <v>Complication after surgery</v>
      </c>
      <c r="AD170" s="1" t="str">
        <f aca="false">CONCATENATE("@",A170)</f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customFormat="false" ht="16" hidden="false" customHeight="false" outlineLevel="0" collapsed="false">
      <c r="A171" s="8" t="s">
        <v>49</v>
      </c>
      <c r="B171" s="22" t="s">
        <v>573</v>
      </c>
      <c r="C171" s="5" t="s">
        <v>608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609</v>
      </c>
      <c r="K171" s="1" t="s">
        <v>610</v>
      </c>
      <c r="M171" s="1" t="str">
        <f aca="false">C171</f>
        <v>breast_reconstruction</v>
      </c>
      <c r="N171" s="1" t="s">
        <v>96</v>
      </c>
      <c r="P171" s="1" t="s">
        <v>247</v>
      </c>
      <c r="Q171" s="1" t="str">
        <f aca="false">J171</f>
        <v>Breast reconstruction (immediate or secondary)</v>
      </c>
      <c r="R171" s="4" t="str">
        <f aca="false">I171</f>
        <v>0,No|1,Yes</v>
      </c>
      <c r="S171" s="1" t="str">
        <f aca="false">Q171</f>
        <v>Breast reconstruction (immediate or secondary)</v>
      </c>
      <c r="AD171" s="1" t="str">
        <f aca="false">CONCATENATE("@",A171)</f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customFormat="false" ht="16" hidden="false" customHeight="false" outlineLevel="0" collapsed="false">
      <c r="A172" s="8" t="s">
        <v>49</v>
      </c>
      <c r="B172" s="22" t="s">
        <v>573</v>
      </c>
      <c r="C172" s="5" t="s">
        <v>611</v>
      </c>
      <c r="D172" s="4" t="s">
        <v>52</v>
      </c>
      <c r="E172" s="4"/>
      <c r="F172" s="4"/>
      <c r="G172" s="4"/>
      <c r="H172" s="4"/>
      <c r="I172" s="4" t="s">
        <v>612</v>
      </c>
      <c r="J172" s="1" t="s">
        <v>613</v>
      </c>
      <c r="K172" s="1" t="s">
        <v>614</v>
      </c>
      <c r="M172" s="1" t="str">
        <f aca="false">C172</f>
        <v>breast_reconstruction_typ</v>
      </c>
      <c r="N172" s="1" t="s">
        <v>96</v>
      </c>
      <c r="P172" s="1" t="s">
        <v>247</v>
      </c>
      <c r="Q172" s="1" t="str">
        <f aca="false">J172</f>
        <v>Type of breast reconstruction (immediate or secondary ; set NA if no reconstruction)</v>
      </c>
      <c r="R172" s="4" t="str">
        <f aca="false">I172</f>
        <v>1,Immediate|2,Secondary</v>
      </c>
      <c r="S172" s="1" t="str">
        <f aca="false">Q172</f>
        <v>Type of breast reconstruction (immediate or secondary ; set NA if no reconstruction)</v>
      </c>
      <c r="AD172" s="1" t="str">
        <f aca="false">CONCATENATE("@",A172)</f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customFormat="false" ht="16" hidden="false" customHeight="false" outlineLevel="0" collapsed="false">
      <c r="A173" s="23" t="s">
        <v>0</v>
      </c>
      <c r="B173" s="4" t="s">
        <v>615</v>
      </c>
      <c r="C173" s="4" t="s">
        <v>616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617</v>
      </c>
      <c r="K173" s="1" t="s">
        <v>617</v>
      </c>
      <c r="M173" s="1" t="str">
        <f aca="false">C173</f>
        <v>ct</v>
      </c>
      <c r="N173" s="1" t="s">
        <v>96</v>
      </c>
      <c r="O173" s="1" t="str">
        <f aca="false"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aca="false">J173</f>
        <v>Chemotherapy</v>
      </c>
      <c r="R173" s="4" t="str">
        <f aca="false">I173</f>
        <v>0,No|1,Yes</v>
      </c>
      <c r="S173" s="1" t="str">
        <f aca="false">Q173</f>
        <v>Chemotherapy</v>
      </c>
      <c r="AD173" s="1" t="str">
        <f aca="false">CONCATENATE("@",A173)</f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customFormat="false" ht="17" hidden="false" customHeight="false" outlineLevel="0" collapsed="false">
      <c r="A174" s="8" t="s">
        <v>49</v>
      </c>
      <c r="B174" s="4" t="s">
        <v>615</v>
      </c>
      <c r="C174" s="4" t="s">
        <v>618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619</v>
      </c>
      <c r="K174" s="1" t="s">
        <v>620</v>
      </c>
      <c r="M174" s="1" t="str">
        <f aca="false">C174</f>
        <v>dat_first_ct</v>
      </c>
      <c r="N174" s="1" t="s">
        <v>96</v>
      </c>
      <c r="P174" s="1" t="s">
        <v>57</v>
      </c>
      <c r="Q174" s="1" t="str">
        <f aca="false">J174</f>
        <v>Date of first cycle of chemotherapy</v>
      </c>
      <c r="R174" s="4"/>
      <c r="S174" s="1" t="str">
        <f aca="false">Q174</f>
        <v>Date of first cycle of chemotherapy</v>
      </c>
      <c r="T174" s="3" t="s">
        <v>91</v>
      </c>
      <c r="AD174" s="1" t="str">
        <f aca="false">CONCATENATE("@",A174)</f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customFormat="false" ht="17" hidden="false" customHeight="false" outlineLevel="0" collapsed="false">
      <c r="A175" s="8" t="s">
        <v>49</v>
      </c>
      <c r="B175" s="4" t="s">
        <v>615</v>
      </c>
      <c r="C175" s="4" t="s">
        <v>621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622</v>
      </c>
      <c r="K175" s="1" t="s">
        <v>623</v>
      </c>
      <c r="M175" s="1" t="str">
        <f aca="false">C175</f>
        <v>dat_end_first_ct</v>
      </c>
      <c r="N175" s="1" t="s">
        <v>96</v>
      </c>
      <c r="P175" s="1" t="s">
        <v>57</v>
      </c>
      <c r="Q175" s="1" t="str">
        <f aca="false">J175</f>
        <v>Date of last cycle of chemotherapy </v>
      </c>
      <c r="R175" s="4"/>
      <c r="S175" s="1" t="str">
        <f aca="false">Q175</f>
        <v>Date of last cycle of chemotherapy </v>
      </c>
      <c r="T175" s="3" t="s">
        <v>91</v>
      </c>
      <c r="AD175" s="1" t="str">
        <f aca="false">CONCATENATE("@",A175)</f>
        <v>@generic</v>
      </c>
      <c r="AE175" s="4" t="s">
        <v>58</v>
      </c>
      <c r="AF175" s="4"/>
      <c r="AG175" s="2" t="s">
        <v>391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customFormat="false" ht="16" hidden="false" customHeight="false" outlineLevel="0" collapsed="false">
      <c r="A176" s="8" t="s">
        <v>49</v>
      </c>
      <c r="B176" s="4" t="s">
        <v>615</v>
      </c>
      <c r="C176" s="4" t="s">
        <v>624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625</v>
      </c>
      <c r="K176" s="1" t="s">
        <v>625</v>
      </c>
      <c r="M176" s="1" t="str">
        <f aca="false">C176</f>
        <v>rt</v>
      </c>
      <c r="N176" s="1" t="s">
        <v>96</v>
      </c>
      <c r="P176" s="1" t="s">
        <v>247</v>
      </c>
      <c r="Q176" s="1" t="str">
        <f aca="false">J176</f>
        <v>Radiotherapy</v>
      </c>
      <c r="R176" s="4" t="str">
        <f aca="false">I176</f>
        <v>0,No|1,Yes</v>
      </c>
      <c r="S176" s="1" t="str">
        <f aca="false">Q176</f>
        <v>Radiotherapy</v>
      </c>
      <c r="AD176" s="1" t="str">
        <f aca="false">CONCATENATE("@",A176)</f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customFormat="false" ht="17" hidden="false" customHeight="false" outlineLevel="0" collapsed="false">
      <c r="A177" s="8" t="s">
        <v>49</v>
      </c>
      <c r="B177" s="4" t="s">
        <v>615</v>
      </c>
      <c r="C177" s="4" t="s">
        <v>626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627</v>
      </c>
      <c r="K177" s="1" t="s">
        <v>628</v>
      </c>
      <c r="M177" s="1" t="str">
        <f aca="false">C177</f>
        <v>dat_first_rt</v>
      </c>
      <c r="N177" s="1" t="s">
        <v>96</v>
      </c>
      <c r="P177" s="1" t="s">
        <v>57</v>
      </c>
      <c r="Q177" s="1" t="str">
        <f aca="false">J177</f>
        <v>Date of first cycle of radiotherapy</v>
      </c>
      <c r="R177" s="4"/>
      <c r="S177" s="1" t="str">
        <f aca="false">Q177</f>
        <v>Date of first cycle of radiotherapy</v>
      </c>
      <c r="T177" s="3" t="s">
        <v>91</v>
      </c>
      <c r="AD177" s="1" t="str">
        <f aca="false">CONCATENATE("@",A177)</f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customFormat="false" ht="16" hidden="false" customHeight="false" outlineLevel="0" collapsed="false">
      <c r="A178" s="8" t="s">
        <v>49</v>
      </c>
      <c r="B178" s="4" t="s">
        <v>615</v>
      </c>
      <c r="C178" s="4" t="s">
        <v>629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630</v>
      </c>
      <c r="K178" s="1" t="s">
        <v>630</v>
      </c>
      <c r="M178" s="1" t="str">
        <f aca="false">C178</f>
        <v>ht</v>
      </c>
      <c r="N178" s="1" t="s">
        <v>96</v>
      </c>
      <c r="P178" s="1" t="s">
        <v>247</v>
      </c>
      <c r="Q178" s="1" t="str">
        <f aca="false">J178</f>
        <v>Endocrine therapy</v>
      </c>
      <c r="R178" s="4" t="str">
        <f aca="false">I178</f>
        <v>0,No|1,Yes</v>
      </c>
      <c r="S178" s="1" t="str">
        <f aca="false">Q178</f>
        <v>Endocrine therapy</v>
      </c>
      <c r="AD178" s="1" t="str">
        <f aca="false">CONCATENATE("@",A178)</f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customFormat="false" ht="17" hidden="false" customHeight="false" outlineLevel="0" collapsed="false">
      <c r="A179" s="8" t="s">
        <v>49</v>
      </c>
      <c r="B179" s="4" t="s">
        <v>615</v>
      </c>
      <c r="C179" s="4" t="s">
        <v>631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632</v>
      </c>
      <c r="K179" s="1" t="s">
        <v>633</v>
      </c>
      <c r="M179" s="1" t="str">
        <f aca="false">C179</f>
        <v>dat_first_ht</v>
      </c>
      <c r="N179" s="1" t="s">
        <v>96</v>
      </c>
      <c r="P179" s="1" t="s">
        <v>57</v>
      </c>
      <c r="Q179" s="1" t="str">
        <f aca="false">J179</f>
        <v>Data of first endocrine therapy </v>
      </c>
      <c r="R179" s="4"/>
      <c r="S179" s="1" t="str">
        <f aca="false">Q179</f>
        <v>Data of first endocrine therapy </v>
      </c>
      <c r="T179" s="3" t="s">
        <v>91</v>
      </c>
      <c r="AD179" s="1" t="str">
        <f aca="false">CONCATENATE("@",A179)</f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customFormat="false" ht="16" hidden="false" customHeight="false" outlineLevel="0" collapsed="false">
      <c r="A180" s="8" t="s">
        <v>49</v>
      </c>
      <c r="B180" s="4" t="s">
        <v>615</v>
      </c>
      <c r="C180" s="4" t="s">
        <v>634</v>
      </c>
      <c r="D180" s="4" t="s">
        <v>52</v>
      </c>
      <c r="E180" s="4"/>
      <c r="F180" s="4"/>
      <c r="G180" s="4"/>
      <c r="H180" s="4"/>
      <c r="I180" s="4" t="s">
        <v>635</v>
      </c>
      <c r="J180" s="1" t="s">
        <v>636</v>
      </c>
      <c r="K180" s="1" t="s">
        <v>637</v>
      </c>
      <c r="M180" s="1" t="str">
        <f aca="false">C180</f>
        <v>ht_type_5cl</v>
      </c>
      <c r="N180" s="1" t="s">
        <v>96</v>
      </c>
      <c r="P180" s="4" t="s">
        <v>57</v>
      </c>
      <c r="Q180" s="1" t="str">
        <f aca="false">J180</f>
        <v>Type of endocrine therapy (5 classes)</v>
      </c>
      <c r="R180" s="4" t="str">
        <f aca="false">I180</f>
        <v>1,tamoxifen| 2,aromatase inhibitor| 3,tamoxifen+agonist| 4,aromatase inhibitor+agonist| 5,others|9,No</v>
      </c>
      <c r="S180" s="1" t="str">
        <f aca="false">Q180</f>
        <v>Type of endocrine therapy (5 classes)</v>
      </c>
      <c r="AD180" s="1" t="str">
        <f aca="false">CONCATENATE("@",A180)</f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customFormat="false" ht="16" hidden="false" customHeight="false" outlineLevel="0" collapsed="false">
      <c r="A181" s="10" t="s">
        <v>78</v>
      </c>
      <c r="B181" s="4" t="s">
        <v>615</v>
      </c>
      <c r="C181" s="4" t="s">
        <v>638</v>
      </c>
      <c r="D181" s="4" t="s">
        <v>52</v>
      </c>
      <c r="E181" s="4"/>
      <c r="F181" s="4"/>
      <c r="G181" s="4"/>
      <c r="H181" s="4"/>
      <c r="I181" s="4" t="s">
        <v>639</v>
      </c>
      <c r="J181" s="1" t="s">
        <v>640</v>
      </c>
      <c r="K181" s="1" t="s">
        <v>637</v>
      </c>
      <c r="M181" s="1" t="str">
        <f aca="false">C181</f>
        <v>ht_type_3cl</v>
      </c>
      <c r="N181" s="1" t="s">
        <v>96</v>
      </c>
      <c r="P181" s="4" t="s">
        <v>57</v>
      </c>
      <c r="Q181" s="1" t="str">
        <f aca="false">J181</f>
        <v>Type of endocrine therapy (3 classes)</v>
      </c>
      <c r="R181" s="4" t="str">
        <f aca="false">I181</f>
        <v>1,tamoxifen| 2,aromatase inhibitor|3,others</v>
      </c>
      <c r="S181" s="1" t="str">
        <f aca="false">Q181</f>
        <v>Type of endocrine therapy (3 classes)</v>
      </c>
      <c r="AD181" s="1" t="str">
        <f aca="false">CONCATENATE("@",A181)</f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customFormat="false" ht="16" hidden="false" customHeight="false" outlineLevel="0" collapsed="false">
      <c r="A182" s="8" t="s">
        <v>49</v>
      </c>
      <c r="B182" s="4" t="s">
        <v>615</v>
      </c>
      <c r="C182" s="4" t="s">
        <v>641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642</v>
      </c>
      <c r="K182" s="1" t="s">
        <v>642</v>
      </c>
      <c r="M182" s="1" t="str">
        <f aca="false">C182</f>
        <v>antiher2</v>
      </c>
      <c r="N182" s="1" t="s">
        <v>96</v>
      </c>
      <c r="P182" s="1" t="s">
        <v>247</v>
      </c>
      <c r="Q182" s="1" t="str">
        <f aca="false">J182</f>
        <v>Anti-HER2 therapy</v>
      </c>
      <c r="R182" s="4" t="str">
        <f aca="false">I182</f>
        <v>0,No|1,Yes</v>
      </c>
      <c r="S182" s="1" t="str">
        <f aca="false">Q182</f>
        <v>Anti-HER2 therapy</v>
      </c>
      <c r="AD182" s="1" t="str">
        <f aca="false">CONCATENATE("@",A182)</f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customFormat="false" ht="17" hidden="false" customHeight="false" outlineLevel="0" collapsed="false">
      <c r="A183" s="8" t="s">
        <v>49</v>
      </c>
      <c r="B183" s="4" t="s">
        <v>615</v>
      </c>
      <c r="C183" s="4" t="s">
        <v>643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644</v>
      </c>
      <c r="K183" s="1" t="s">
        <v>645</v>
      </c>
      <c r="M183" s="1" t="str">
        <f aca="false">C183</f>
        <v>dat_first_antiher2</v>
      </c>
      <c r="N183" s="1" t="s">
        <v>96</v>
      </c>
      <c r="P183" s="1" t="s">
        <v>57</v>
      </c>
      <c r="Q183" s="1" t="str">
        <f aca="false">J183</f>
        <v>Data of first anti-HER2 therapy </v>
      </c>
      <c r="R183" s="4"/>
      <c r="S183" s="1" t="str">
        <f aca="false">Q183</f>
        <v>Data of first anti-HER2 therapy </v>
      </c>
      <c r="T183" s="3" t="s">
        <v>91</v>
      </c>
      <c r="AD183" s="1" t="str">
        <f aca="false">CONCATENATE("@",A183)</f>
        <v>@generic</v>
      </c>
      <c r="AE183" s="4" t="s">
        <v>58</v>
      </c>
      <c r="AF183" s="4" t="s">
        <v>646</v>
      </c>
      <c r="AG183" s="2" t="s">
        <v>391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customFormat="false" ht="16" hidden="false" customHeight="false" outlineLevel="0" collapsed="false">
      <c r="A184" s="8" t="s">
        <v>49</v>
      </c>
      <c r="B184" s="4" t="s">
        <v>615</v>
      </c>
      <c r="C184" s="4" t="s">
        <v>647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648</v>
      </c>
      <c r="K184" s="1" t="s">
        <v>648</v>
      </c>
      <c r="M184" s="1" t="str">
        <f aca="false">C184</f>
        <v>tc_other</v>
      </c>
      <c r="N184" s="1" t="s">
        <v>96</v>
      </c>
      <c r="P184" s="1" t="s">
        <v>247</v>
      </c>
      <c r="Q184" s="1" t="str">
        <f aca="false">J184</f>
        <v>Targeted therapy (other than anti-HER2)</v>
      </c>
      <c r="R184" s="4" t="str">
        <f aca="false">I184</f>
        <v>0,No|1,Yes</v>
      </c>
      <c r="S184" s="1" t="str">
        <f aca="false">Q184</f>
        <v>Targeted therapy (other than anti-HER2)</v>
      </c>
      <c r="AD184" s="1" t="str">
        <f aca="false">CONCATENATE("@",A184)</f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customFormat="false" ht="17" hidden="false" customHeight="false" outlineLevel="0" collapsed="false">
      <c r="A185" s="8" t="s">
        <v>49</v>
      </c>
      <c r="B185" s="4" t="s">
        <v>615</v>
      </c>
      <c r="C185" s="4" t="s">
        <v>649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650</v>
      </c>
      <c r="K185" s="1" t="s">
        <v>651</v>
      </c>
      <c r="L185" s="5"/>
      <c r="M185" s="1" t="str">
        <f aca="false">C185</f>
        <v>dat_first_tc_other</v>
      </c>
      <c r="N185" s="1" t="s">
        <v>96</v>
      </c>
      <c r="P185" s="1" t="s">
        <v>57</v>
      </c>
      <c r="Q185" s="1" t="str">
        <f aca="false">J185</f>
        <v>Data of first targeted therapy </v>
      </c>
      <c r="R185" s="4"/>
      <c r="S185" s="1" t="str">
        <f aca="false">Q185</f>
        <v>Data of first targeted therapy </v>
      </c>
      <c r="T185" s="3" t="s">
        <v>91</v>
      </c>
      <c r="AD185" s="1" t="str">
        <f aca="false">CONCATENATE("@",A185)</f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customFormat="false" ht="16" hidden="false" customHeight="false" outlineLevel="0" collapsed="false">
      <c r="A186" s="8" t="s">
        <v>49</v>
      </c>
      <c r="B186" s="4" t="s">
        <v>652</v>
      </c>
      <c r="C186" s="4" t="s">
        <v>653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654</v>
      </c>
      <c r="K186" s="1" t="s">
        <v>655</v>
      </c>
      <c r="M186" s="1" t="str">
        <f aca="false">C186</f>
        <v>neo_ct</v>
      </c>
      <c r="N186" s="1" t="s">
        <v>96</v>
      </c>
      <c r="O186" s="1" t="str">
        <f aca="false"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aca="false">J186</f>
        <v>Neoadjuvant chemotherapy (before surgery)</v>
      </c>
      <c r="R186" s="4" t="str">
        <f aca="false">I186</f>
        <v>0,No|1,Yes</v>
      </c>
      <c r="S186" s="1" t="str">
        <f aca="false">Q186</f>
        <v>Neoadjuvant chemotherapy (before surgery)</v>
      </c>
      <c r="AD186" s="1" t="str">
        <f aca="false">CONCATENATE("@",A186)</f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customFormat="false" ht="16" hidden="false" customHeight="false" outlineLevel="0" collapsed="false">
      <c r="A187" s="8" t="s">
        <v>49</v>
      </c>
      <c r="B187" s="4" t="s">
        <v>652</v>
      </c>
      <c r="C187" s="4" t="s">
        <v>656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657</v>
      </c>
      <c r="K187" s="1" t="s">
        <v>658</v>
      </c>
      <c r="M187" s="1" t="str">
        <f aca="false">C187</f>
        <v>neo_ht</v>
      </c>
      <c r="N187" s="1" t="s">
        <v>96</v>
      </c>
      <c r="P187" s="1" t="s">
        <v>247</v>
      </c>
      <c r="Q187" s="1" t="str">
        <f aca="false">J187</f>
        <v>Neoadjuvant endocrine therapy (NET)  (before surgery)</v>
      </c>
      <c r="R187" s="4" t="str">
        <f aca="false">I187</f>
        <v>0,No|1,Yes</v>
      </c>
      <c r="S187" s="1" t="str">
        <f aca="false">Q187</f>
        <v>Neoadjuvant endocrine therapy (NET)  (before surgery)</v>
      </c>
      <c r="AD187" s="1" t="str">
        <f aca="false">CONCATENATE("@",A187)</f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customFormat="false" ht="16" hidden="false" customHeight="false" outlineLevel="0" collapsed="false">
      <c r="A188" s="8" t="s">
        <v>49</v>
      </c>
      <c r="B188" s="4" t="s">
        <v>652</v>
      </c>
      <c r="C188" s="4" t="s">
        <v>659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660</v>
      </c>
      <c r="K188" s="1" t="s">
        <v>661</v>
      </c>
      <c r="M188" s="1" t="str">
        <f aca="false">C188</f>
        <v>neo_rt</v>
      </c>
      <c r="N188" s="1" t="s">
        <v>96</v>
      </c>
      <c r="P188" s="1" t="s">
        <v>247</v>
      </c>
      <c r="Q188" s="1" t="str">
        <f aca="false">J188</f>
        <v>Neoadjuvant RT ( (before surgery)</v>
      </c>
      <c r="R188" s="4" t="str">
        <f aca="false">I188</f>
        <v>0,No|1,Yes</v>
      </c>
      <c r="S188" s="1" t="str">
        <f aca="false">Q188</f>
        <v>Neoadjuvant RT ( (before surgery)</v>
      </c>
      <c r="AD188" s="1" t="str">
        <f aca="false">CONCATENATE("@",A188)</f>
        <v>@generic</v>
      </c>
      <c r="AE188" s="1" t="s">
        <v>58</v>
      </c>
      <c r="AG188" s="1" t="s">
        <v>58</v>
      </c>
    </row>
    <row r="189" customFormat="false" ht="16" hidden="false" customHeight="false" outlineLevel="0" collapsed="false">
      <c r="A189" s="8" t="s">
        <v>49</v>
      </c>
      <c r="B189" s="4" t="s">
        <v>652</v>
      </c>
      <c r="C189" s="4" t="s">
        <v>662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663</v>
      </c>
      <c r="K189" s="1" t="s">
        <v>664</v>
      </c>
      <c r="M189" s="1" t="str">
        <f aca="false">C189</f>
        <v>neo_antiher2</v>
      </c>
      <c r="N189" s="1" t="s">
        <v>96</v>
      </c>
      <c r="P189" s="1" t="s">
        <v>247</v>
      </c>
      <c r="Q189" s="1" t="str">
        <f aca="false">J189</f>
        <v>Neoajuvant anti-HER2 therapy  (before surgery)</v>
      </c>
      <c r="R189" s="4" t="str">
        <f aca="false">I189</f>
        <v>0,No|1,Yes</v>
      </c>
      <c r="S189" s="1" t="str">
        <f aca="false">Q189</f>
        <v>Neoajuvant anti-HER2 therapy  (before surgery)</v>
      </c>
      <c r="AD189" s="1" t="str">
        <f aca="false">CONCATENATE("@",A189)</f>
        <v>@generic</v>
      </c>
      <c r="AE189" s="1" t="s">
        <v>58</v>
      </c>
      <c r="AG189" s="1" t="s">
        <v>58</v>
      </c>
    </row>
    <row r="190" customFormat="false" ht="16" hidden="false" customHeight="false" outlineLevel="0" collapsed="false">
      <c r="A190" s="8" t="s">
        <v>49</v>
      </c>
      <c r="B190" s="4" t="s">
        <v>652</v>
      </c>
      <c r="C190" s="4" t="s">
        <v>665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666</v>
      </c>
      <c r="K190" s="1" t="s">
        <v>667</v>
      </c>
      <c r="M190" s="1" t="str">
        <f aca="false">C190</f>
        <v>neo_tc_other</v>
      </c>
      <c r="N190" s="1" t="s">
        <v>96</v>
      </c>
      <c r="P190" s="1" t="s">
        <v>247</v>
      </c>
      <c r="Q190" s="1" t="str">
        <f aca="false">J190</f>
        <v>Neoajuvant targeted therapy (other than HER2)  (before surgery)</v>
      </c>
      <c r="R190" s="4" t="str">
        <f aca="false">I190</f>
        <v>0,No|1,Yes</v>
      </c>
      <c r="S190" s="1" t="str">
        <f aca="false">Q190</f>
        <v>Neoajuvant targeted therapy (other than HER2)  (before surgery)</v>
      </c>
      <c r="AD190" s="1" t="str">
        <f aca="false">CONCATENATE("@",A190)</f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customFormat="false" ht="17" hidden="false" customHeight="false" outlineLevel="0" collapsed="false">
      <c r="A191" s="8" t="s">
        <v>49</v>
      </c>
      <c r="B191" s="4" t="s">
        <v>652</v>
      </c>
      <c r="C191" s="4" t="s">
        <v>668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669</v>
      </c>
      <c r="K191" s="1" t="s">
        <v>670</v>
      </c>
      <c r="M191" s="1" t="str">
        <f aca="false">C191</f>
        <v>dat_first_neo_ct</v>
      </c>
      <c r="N191" s="1" t="s">
        <v>96</v>
      </c>
      <c r="P191" s="1" t="s">
        <v>57</v>
      </c>
      <c r="Q191" s="1" t="str">
        <f aca="false">J191</f>
        <v>Date of first cycle of neoadjuvant chemotherapy (before surgery)</v>
      </c>
      <c r="R191" s="4"/>
      <c r="S191" s="1" t="str">
        <f aca="false">Q191</f>
        <v>Date of first cycle of neoadjuvant chemotherapy (before surgery)</v>
      </c>
      <c r="T191" s="3" t="s">
        <v>91</v>
      </c>
      <c r="AD191" s="1" t="str">
        <f aca="false">CONCATENATE("@",A191)</f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customFormat="false" ht="17" hidden="false" customHeight="false" outlineLevel="0" collapsed="false">
      <c r="A192" s="8" t="s">
        <v>49</v>
      </c>
      <c r="B192" s="4" t="s">
        <v>652</v>
      </c>
      <c r="C192" s="4" t="s">
        <v>671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672</v>
      </c>
      <c r="K192" s="1" t="s">
        <v>673</v>
      </c>
      <c r="M192" s="1" t="str">
        <f aca="false">C192</f>
        <v>dat_first_neo_ht</v>
      </c>
      <c r="N192" s="1" t="s">
        <v>96</v>
      </c>
      <c r="P192" s="1" t="s">
        <v>57</v>
      </c>
      <c r="Q192" s="1" t="str">
        <f aca="false">J192</f>
        <v>Date of first cycle of neoadjuvant  endocrine therapy (NET) (before surgery)</v>
      </c>
      <c r="R192" s="4"/>
      <c r="S192" s="1" t="str">
        <f aca="false">Q192</f>
        <v>Date of first cycle of neoadjuvant  endocrine therapy (NET) (before surgery)</v>
      </c>
      <c r="T192" s="3" t="s">
        <v>91</v>
      </c>
      <c r="AD192" s="1" t="str">
        <f aca="false">CONCATENATE("@",A192)</f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customFormat="false" ht="17" hidden="false" customHeight="false" outlineLevel="0" collapsed="false">
      <c r="A193" s="8" t="s">
        <v>49</v>
      </c>
      <c r="B193" s="4" t="s">
        <v>652</v>
      </c>
      <c r="C193" s="4" t="s">
        <v>674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675</v>
      </c>
      <c r="K193" s="1" t="s">
        <v>676</v>
      </c>
      <c r="M193" s="1" t="str">
        <f aca="false">C193</f>
        <v>dat_first_neo_rt</v>
      </c>
      <c r="N193" s="1" t="s">
        <v>96</v>
      </c>
      <c r="P193" s="1" t="s">
        <v>57</v>
      </c>
      <c r="Q193" s="1" t="str">
        <f aca="false">J193</f>
        <v>Date of first cycle of neoadjuvant RT (before surgery)</v>
      </c>
      <c r="R193" s="4"/>
      <c r="S193" s="1" t="str">
        <f aca="false">Q193</f>
        <v>Date of first cycle of neoadjuvant RT (before surgery)</v>
      </c>
      <c r="T193" s="3" t="s">
        <v>91</v>
      </c>
      <c r="AD193" s="1" t="str">
        <f aca="false">CONCATENATE("@",A193)</f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customFormat="false" ht="17" hidden="false" customHeight="false" outlineLevel="0" collapsed="false">
      <c r="A194" s="8" t="s">
        <v>49</v>
      </c>
      <c r="B194" s="4" t="s">
        <v>652</v>
      </c>
      <c r="C194" s="4" t="s">
        <v>677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678</v>
      </c>
      <c r="K194" s="1" t="s">
        <v>679</v>
      </c>
      <c r="M194" s="1" t="str">
        <f aca="false">C194</f>
        <v>dat_first_neo_antiher2</v>
      </c>
      <c r="N194" s="1" t="s">
        <v>96</v>
      </c>
      <c r="P194" s="1" t="s">
        <v>57</v>
      </c>
      <c r="Q194" s="1" t="str">
        <f aca="false">J194</f>
        <v>Date of first neoadjuvant anti-HER2 (before surgery)</v>
      </c>
      <c r="R194" s="4"/>
      <c r="S194" s="1" t="str">
        <f aca="false">Q194</f>
        <v>Date of first neoadjuvant anti-HER2 (before surgery)</v>
      </c>
      <c r="T194" s="3" t="s">
        <v>91</v>
      </c>
      <c r="AD194" s="1" t="str">
        <f aca="false">CONCATENATE("@",A194)</f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customFormat="false" ht="17" hidden="false" customHeight="false" outlineLevel="0" collapsed="false">
      <c r="A195" s="8" t="s">
        <v>49</v>
      </c>
      <c r="B195" s="4" t="s">
        <v>652</v>
      </c>
      <c r="C195" s="4" t="s">
        <v>680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681</v>
      </c>
      <c r="K195" s="1" t="s">
        <v>682</v>
      </c>
      <c r="M195" s="1" t="str">
        <f aca="false">C195</f>
        <v>dat_first_neo_tc_other</v>
      </c>
      <c r="N195" s="1" t="s">
        <v>96</v>
      </c>
      <c r="P195" s="1" t="s">
        <v>57</v>
      </c>
      <c r="Q195" s="1" t="str">
        <f aca="false">J195</f>
        <v>Date of first neoadjuvant targeted therapy (before surgery)</v>
      </c>
      <c r="R195" s="4"/>
      <c r="S195" s="1" t="str">
        <f aca="false">Q195</f>
        <v>Date of first neoadjuvant targeted therapy (before surgery)</v>
      </c>
      <c r="T195" s="3" t="s">
        <v>91</v>
      </c>
      <c r="AD195" s="1" t="str">
        <f aca="false">CONCATENATE("@",A195)</f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customFormat="false" ht="16" hidden="false" customHeight="false" outlineLevel="0" collapsed="false">
      <c r="A196" s="10" t="s">
        <v>78</v>
      </c>
      <c r="B196" s="4" t="s">
        <v>652</v>
      </c>
      <c r="C196" s="4" t="s">
        <v>683</v>
      </c>
      <c r="D196" s="4" t="s">
        <v>52</v>
      </c>
      <c r="E196" s="4"/>
      <c r="F196" s="4" t="s">
        <v>58</v>
      </c>
      <c r="G196" s="4"/>
      <c r="H196" s="4"/>
      <c r="I196" s="4" t="s">
        <v>684</v>
      </c>
      <c r="J196" s="1" t="s">
        <v>685</v>
      </c>
      <c r="K196" s="1" t="s">
        <v>686</v>
      </c>
      <c r="M196" s="1" t="str">
        <f aca="false">C196</f>
        <v>primary_ttt</v>
      </c>
      <c r="N196" s="1" t="s">
        <v>96</v>
      </c>
      <c r="P196" s="4" t="s">
        <v>57</v>
      </c>
      <c r="Q196" s="1" t="str">
        <f aca="false">J196</f>
        <v>Primary treatment (3 classes)</v>
      </c>
      <c r="R196" s="4" t="str">
        <f aca="false">I196</f>
        <v>1,Surgery|2,Neoadjuvant treatment|9,No surgery</v>
      </c>
      <c r="S196" s="1" t="str">
        <f aca="false">Q196</f>
        <v>Primary treatment (3 classes)</v>
      </c>
      <c r="AD196" s="1" t="str">
        <f aca="false">CONCATENATE("@",A196)</f>
        <v>@derived</v>
      </c>
      <c r="AE196" s="1" t="s">
        <v>58</v>
      </c>
      <c r="AG196" s="1" t="s">
        <v>58</v>
      </c>
    </row>
    <row r="197" customFormat="false" ht="16" hidden="false" customHeight="false" outlineLevel="0" collapsed="false">
      <c r="A197" s="10" t="s">
        <v>78</v>
      </c>
      <c r="B197" s="4" t="s">
        <v>652</v>
      </c>
      <c r="C197" s="4" t="s">
        <v>687</v>
      </c>
      <c r="D197" s="4" t="s">
        <v>52</v>
      </c>
      <c r="E197" s="4"/>
      <c r="F197" s="4" t="s">
        <v>58</v>
      </c>
      <c r="G197" s="4"/>
      <c r="H197" s="4"/>
      <c r="I197" s="4" t="s">
        <v>688</v>
      </c>
      <c r="J197" s="1" t="s">
        <v>689</v>
      </c>
      <c r="K197" s="1" t="s">
        <v>686</v>
      </c>
      <c r="M197" s="1" t="str">
        <f aca="false">C197</f>
        <v>primary_ttt_5cl</v>
      </c>
      <c r="N197" s="1" t="s">
        <v>96</v>
      </c>
      <c r="P197" s="4" t="s">
        <v>57</v>
      </c>
      <c r="Q197" s="1" t="str">
        <f aca="false">J197</f>
        <v>Primary treatment (5 classes)</v>
      </c>
      <c r="R197" s="4" t="str">
        <f aca="false">I197</f>
        <v>1,Surgery|2,NAC +/- anti-HER2 treatment|3,Neoadjuvant endocrine therapy alone|4,Others neoadjuvant treatments|9,No surgery</v>
      </c>
      <c r="S197" s="1" t="str">
        <f aca="false">Q197</f>
        <v>Primary treatment (5 classes)</v>
      </c>
      <c r="AD197" s="1" t="str">
        <f aca="false">CONCATENATE("@",A197)</f>
        <v>@derived</v>
      </c>
      <c r="AE197" s="1" t="s">
        <v>58</v>
      </c>
    </row>
    <row r="198" customFormat="false" ht="16" hidden="false" customHeight="false" outlineLevel="0" collapsed="false">
      <c r="A198" s="10" t="s">
        <v>78</v>
      </c>
      <c r="B198" s="4" t="s">
        <v>652</v>
      </c>
      <c r="C198" s="4" t="s">
        <v>690</v>
      </c>
      <c r="D198" s="4" t="s">
        <v>52</v>
      </c>
      <c r="E198" s="4"/>
      <c r="F198" s="4" t="s">
        <v>58</v>
      </c>
      <c r="G198" s="4"/>
      <c r="H198" s="4"/>
      <c r="I198" s="4" t="s">
        <v>691</v>
      </c>
      <c r="J198" s="1" t="s">
        <v>692</v>
      </c>
      <c r="K198" s="1" t="s">
        <v>686</v>
      </c>
      <c r="M198" s="1" t="str">
        <f aca="false">C198</f>
        <v>primary_ttt_3cl</v>
      </c>
      <c r="N198" s="1" t="s">
        <v>96</v>
      </c>
      <c r="P198" s="4" t="s">
        <v>57</v>
      </c>
      <c r="Q198" s="1" t="str">
        <f aca="false">J198</f>
        <v>Primary treatment </v>
      </c>
      <c r="R198" s="4" t="str">
        <f aca="false">I198</f>
        <v>1,Surgery|2,NAC|3,Others</v>
      </c>
      <c r="S198" s="1" t="str">
        <f aca="false">Q198</f>
        <v>Primary treatment </v>
      </c>
      <c r="AD198" s="1" t="str">
        <f aca="false">CONCATENATE("@",A198)</f>
        <v>@derived</v>
      </c>
      <c r="AE198" s="1" t="s">
        <v>58</v>
      </c>
    </row>
    <row r="199" customFormat="false" ht="16" hidden="false" customHeight="false" outlineLevel="0" collapsed="false">
      <c r="A199" s="8" t="s">
        <v>49</v>
      </c>
      <c r="B199" s="4" t="s">
        <v>693</v>
      </c>
      <c r="C199" s="4" t="s">
        <v>694</v>
      </c>
      <c r="D199" s="4" t="s">
        <v>52</v>
      </c>
      <c r="E199" s="4"/>
      <c r="F199" s="4"/>
      <c r="G199" s="4"/>
      <c r="H199" s="4"/>
      <c r="I199" s="4" t="s">
        <v>695</v>
      </c>
      <c r="J199" s="1" t="s">
        <v>696</v>
      </c>
      <c r="K199" s="1" t="s">
        <v>697</v>
      </c>
      <c r="M199" s="1" t="str">
        <f aca="false">C199</f>
        <v>neo_ct_regimen</v>
      </c>
      <c r="N199" s="1" t="s">
        <v>96</v>
      </c>
      <c r="O199" s="1" t="str">
        <f aca="false"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aca="false">J199</f>
        <v>Regimen of NAC </v>
      </c>
      <c r="R199" s="4" t="str">
        <f aca="false">I199</f>
        <v>1,anthra-taxans| 2,anthra |3,taxanes| 4,others</v>
      </c>
      <c r="S199" s="1" t="str">
        <f aca="false">Q199</f>
        <v>Regimen of NAC </v>
      </c>
      <c r="AD199" s="1" t="str">
        <f aca="false">CONCATENATE("@",A199)</f>
        <v>@generic</v>
      </c>
      <c r="AE199" s="4" t="s">
        <v>58</v>
      </c>
      <c r="AF199" s="4"/>
      <c r="AG199" s="2" t="s">
        <v>391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customFormat="false" ht="16" hidden="false" customHeight="false" outlineLevel="0" collapsed="false">
      <c r="A200" s="8" t="s">
        <v>49</v>
      </c>
      <c r="B200" s="4" t="s">
        <v>693</v>
      </c>
      <c r="C200" s="25" t="s">
        <v>698</v>
      </c>
      <c r="D200" s="4" t="s">
        <v>52</v>
      </c>
      <c r="E200" s="4"/>
      <c r="F200" s="4"/>
      <c r="G200" s="4" t="s">
        <v>699</v>
      </c>
      <c r="H200" s="4"/>
      <c r="I200" s="4" t="s">
        <v>257</v>
      </c>
      <c r="J200" s="1" t="s">
        <v>700</v>
      </c>
      <c r="K200" s="1" t="s">
        <v>700</v>
      </c>
      <c r="M200" s="1" t="str">
        <f aca="false">C200</f>
        <v>neo_5fu</v>
      </c>
      <c r="N200" s="1" t="s">
        <v>96</v>
      </c>
      <c r="P200" s="1" t="s">
        <v>247</v>
      </c>
      <c r="Q200" s="1" t="str">
        <f aca="false">J200</f>
        <v>Neoadjuvant 5FU</v>
      </c>
      <c r="R200" s="4" t="str">
        <f aca="false">I200</f>
        <v>0,No|1,Yes</v>
      </c>
      <c r="S200" s="1" t="str">
        <f aca="false">Q200</f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customFormat="false" ht="16" hidden="false" customHeight="false" outlineLevel="0" collapsed="false">
      <c r="A201" s="8" t="s">
        <v>49</v>
      </c>
      <c r="B201" s="4" t="s">
        <v>693</v>
      </c>
      <c r="C201" s="25" t="s">
        <v>701</v>
      </c>
      <c r="D201" s="4" t="s">
        <v>52</v>
      </c>
      <c r="E201" s="4"/>
      <c r="F201" s="4"/>
      <c r="G201" s="4" t="s">
        <v>699</v>
      </c>
      <c r="H201" s="4"/>
      <c r="I201" s="4" t="s">
        <v>257</v>
      </c>
      <c r="J201" s="1" t="s">
        <v>702</v>
      </c>
      <c r="K201" s="1" t="s">
        <v>700</v>
      </c>
      <c r="M201" s="1" t="str">
        <f aca="false">C201</f>
        <v>neo_cyclo</v>
      </c>
      <c r="N201" s="1" t="s">
        <v>96</v>
      </c>
      <c r="P201" s="1" t="s">
        <v>247</v>
      </c>
      <c r="Q201" s="1" t="str">
        <f aca="false">J201</f>
        <v>Neoadjuvant cyclophosphamide</v>
      </c>
      <c r="R201" s="4" t="str">
        <f aca="false">I201</f>
        <v>0,No|1,Yes</v>
      </c>
      <c r="S201" s="1" t="str">
        <f aca="false">Q201</f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customFormat="false" ht="16" hidden="false" customHeight="false" outlineLevel="0" collapsed="false">
      <c r="A202" s="26" t="s">
        <v>78</v>
      </c>
      <c r="B202" s="4" t="s">
        <v>693</v>
      </c>
      <c r="C202" s="25" t="s">
        <v>703</v>
      </c>
      <c r="D202" s="4" t="s">
        <v>52</v>
      </c>
      <c r="E202" s="4"/>
      <c r="F202" s="4"/>
      <c r="G202" s="4" t="s">
        <v>699</v>
      </c>
      <c r="H202" s="4"/>
      <c r="I202" s="4" t="s">
        <v>257</v>
      </c>
      <c r="J202" s="1" t="s">
        <v>704</v>
      </c>
      <c r="K202" s="1" t="s">
        <v>704</v>
      </c>
      <c r="M202" s="1" t="str">
        <f aca="false">C202</f>
        <v>neo_anthra</v>
      </c>
      <c r="N202" s="1" t="s">
        <v>96</v>
      </c>
      <c r="P202" s="1" t="s">
        <v>247</v>
      </c>
      <c r="Q202" s="1" t="str">
        <f aca="false">J202</f>
        <v>Neoadjuvant anthracyclines</v>
      </c>
      <c r="R202" s="4" t="str">
        <f aca="false">I202</f>
        <v>0,No|1,Yes</v>
      </c>
      <c r="S202" s="1" t="str">
        <f aca="false">Q202</f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customFormat="false" ht="16" hidden="false" customHeight="false" outlineLevel="0" collapsed="false">
      <c r="A203" s="8" t="s">
        <v>49</v>
      </c>
      <c r="B203" s="4" t="s">
        <v>693</v>
      </c>
      <c r="C203" s="25" t="s">
        <v>705</v>
      </c>
      <c r="D203" s="4" t="s">
        <v>52</v>
      </c>
      <c r="E203" s="4"/>
      <c r="F203" s="4"/>
      <c r="G203" s="4" t="s">
        <v>699</v>
      </c>
      <c r="H203" s="4"/>
      <c r="I203" s="4" t="s">
        <v>257</v>
      </c>
      <c r="J203" s="1" t="s">
        <v>706</v>
      </c>
      <c r="K203" s="1" t="s">
        <v>706</v>
      </c>
      <c r="M203" s="1" t="str">
        <f aca="false">C203</f>
        <v>neo_adria</v>
      </c>
      <c r="N203" s="1" t="s">
        <v>96</v>
      </c>
      <c r="P203" s="1" t="s">
        <v>247</v>
      </c>
      <c r="Q203" s="1" t="str">
        <f aca="false">J203</f>
        <v>Neoadjuvant adriamycin</v>
      </c>
      <c r="R203" s="4" t="str">
        <f aca="false">I203</f>
        <v>0,No|1,Yes</v>
      </c>
      <c r="S203" s="1" t="str">
        <f aca="false">Q203</f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customFormat="false" ht="16" hidden="false" customHeight="false" outlineLevel="0" collapsed="false">
      <c r="A204" s="8" t="s">
        <v>49</v>
      </c>
      <c r="B204" s="4" t="s">
        <v>693</v>
      </c>
      <c r="C204" s="25" t="s">
        <v>707</v>
      </c>
      <c r="D204" s="4" t="s">
        <v>52</v>
      </c>
      <c r="E204" s="4"/>
      <c r="F204" s="4"/>
      <c r="G204" s="4" t="s">
        <v>699</v>
      </c>
      <c r="H204" s="4"/>
      <c r="I204" s="4" t="s">
        <v>257</v>
      </c>
      <c r="J204" s="1" t="s">
        <v>708</v>
      </c>
      <c r="K204" s="1" t="s">
        <v>708</v>
      </c>
      <c r="M204" s="1" t="str">
        <f aca="false">C204</f>
        <v>neo_epi</v>
      </c>
      <c r="N204" s="1" t="s">
        <v>96</v>
      </c>
      <c r="P204" s="1" t="s">
        <v>247</v>
      </c>
      <c r="Q204" s="1" t="str">
        <f aca="false">J204</f>
        <v>Neoadjuvant epirubicin</v>
      </c>
      <c r="R204" s="4" t="str">
        <f aca="false">I204</f>
        <v>0,No|1,Yes</v>
      </c>
      <c r="S204" s="1" t="str">
        <f aca="false">Q204</f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customFormat="false" ht="16" hidden="false" customHeight="false" outlineLevel="0" collapsed="false">
      <c r="A205" s="26" t="s">
        <v>78</v>
      </c>
      <c r="B205" s="4" t="s">
        <v>693</v>
      </c>
      <c r="C205" s="25" t="s">
        <v>709</v>
      </c>
      <c r="D205" s="4" t="s">
        <v>52</v>
      </c>
      <c r="E205" s="4"/>
      <c r="F205" s="4"/>
      <c r="G205" s="4" t="s">
        <v>699</v>
      </c>
      <c r="H205" s="4"/>
      <c r="I205" s="4" t="s">
        <v>257</v>
      </c>
      <c r="J205" s="1" t="s">
        <v>710</v>
      </c>
      <c r="K205" s="1" t="s">
        <v>711</v>
      </c>
      <c r="M205" s="1" t="str">
        <f aca="false">C205</f>
        <v>neo_taxanes</v>
      </c>
      <c r="N205" s="1" t="s">
        <v>96</v>
      </c>
      <c r="P205" s="1" t="s">
        <v>247</v>
      </c>
      <c r="Q205" s="1" t="str">
        <f aca="false">J205</f>
        <v>Neoadjuvant taxanes </v>
      </c>
      <c r="R205" s="4" t="str">
        <f aca="false">I205</f>
        <v>0,No|1,Yes</v>
      </c>
      <c r="S205" s="1" t="str">
        <f aca="false">Q205</f>
        <v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customFormat="false" ht="16" hidden="false" customHeight="false" outlineLevel="0" collapsed="false">
      <c r="A206" s="8" t="s">
        <v>49</v>
      </c>
      <c r="B206" s="4" t="s">
        <v>693</v>
      </c>
      <c r="C206" s="25" t="s">
        <v>712</v>
      </c>
      <c r="D206" s="4" t="s">
        <v>52</v>
      </c>
      <c r="E206" s="4"/>
      <c r="F206" s="4"/>
      <c r="G206" s="4" t="s">
        <v>699</v>
      </c>
      <c r="H206" s="4"/>
      <c r="I206" s="4" t="s">
        <v>257</v>
      </c>
      <c r="J206" s="1" t="s">
        <v>713</v>
      </c>
      <c r="K206" s="1" t="s">
        <v>714</v>
      </c>
      <c r="M206" s="1" t="str">
        <f aca="false">C206</f>
        <v>neo_pacli</v>
      </c>
      <c r="N206" s="1" t="s">
        <v>96</v>
      </c>
      <c r="P206" s="1" t="s">
        <v>247</v>
      </c>
      <c r="Q206" s="1" t="str">
        <f aca="false">J206</f>
        <v>Neoadjuvant paclitaxel </v>
      </c>
      <c r="R206" s="4" t="str">
        <f aca="false">I206</f>
        <v>0,No|1,Yes</v>
      </c>
      <c r="S206" s="1" t="str">
        <f aca="false">Q206</f>
        <v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customFormat="false" ht="16" hidden="false" customHeight="false" outlineLevel="0" collapsed="false">
      <c r="A207" s="8" t="s">
        <v>49</v>
      </c>
      <c r="B207" s="4" t="s">
        <v>693</v>
      </c>
      <c r="C207" s="25" t="s">
        <v>715</v>
      </c>
      <c r="D207" s="4" t="s">
        <v>52</v>
      </c>
      <c r="E207" s="4"/>
      <c r="F207" s="4"/>
      <c r="G207" s="4" t="s">
        <v>699</v>
      </c>
      <c r="H207" s="4"/>
      <c r="I207" s="4" t="s">
        <v>257</v>
      </c>
      <c r="J207" s="1" t="s">
        <v>716</v>
      </c>
      <c r="K207" s="1" t="s">
        <v>716</v>
      </c>
      <c r="M207" s="1" t="str">
        <f aca="false">C207</f>
        <v>neo_docetax</v>
      </c>
      <c r="N207" s="1" t="s">
        <v>96</v>
      </c>
      <c r="P207" s="1" t="s">
        <v>247</v>
      </c>
      <c r="Q207" s="1" t="str">
        <f aca="false">J207</f>
        <v>Neoadjuvant docetaxel</v>
      </c>
      <c r="R207" s="4" t="str">
        <f aca="false">I207</f>
        <v>0,No|1,Yes</v>
      </c>
      <c r="S207" s="1" t="str">
        <f aca="false">Q207</f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customFormat="false" ht="16" hidden="false" customHeight="false" outlineLevel="0" collapsed="false">
      <c r="A208" s="26" t="s">
        <v>78</v>
      </c>
      <c r="B208" s="4" t="s">
        <v>693</v>
      </c>
      <c r="C208" s="25" t="s">
        <v>717</v>
      </c>
      <c r="D208" s="4" t="s">
        <v>52</v>
      </c>
      <c r="E208" s="4"/>
      <c r="F208" s="4"/>
      <c r="G208" s="4" t="s">
        <v>699</v>
      </c>
      <c r="H208" s="4"/>
      <c r="I208" s="4" t="s">
        <v>257</v>
      </c>
      <c r="J208" s="1" t="s">
        <v>718</v>
      </c>
      <c r="K208" s="1" t="s">
        <v>718</v>
      </c>
      <c r="M208" s="1" t="str">
        <f aca="false">C208</f>
        <v>neo_platine</v>
      </c>
      <c r="N208" s="1" t="s">
        <v>96</v>
      </c>
      <c r="P208" s="1" t="s">
        <v>247</v>
      </c>
      <c r="Q208" s="1" t="str">
        <f aca="false">J208</f>
        <v>Neoadjuvant platine</v>
      </c>
      <c r="R208" s="4" t="str">
        <f aca="false">I208</f>
        <v>0,No|1,Yes</v>
      </c>
      <c r="S208" s="1" t="str">
        <f aca="false">Q208</f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customFormat="false" ht="16" hidden="false" customHeight="false" outlineLevel="0" collapsed="false">
      <c r="A209" s="8" t="s">
        <v>49</v>
      </c>
      <c r="B209" s="4" t="s">
        <v>693</v>
      </c>
      <c r="C209" s="25" t="s">
        <v>719</v>
      </c>
      <c r="D209" s="4" t="s">
        <v>52</v>
      </c>
      <c r="E209" s="4"/>
      <c r="F209" s="4"/>
      <c r="G209" s="4" t="s">
        <v>699</v>
      </c>
      <c r="H209" s="4"/>
      <c r="I209" s="4" t="s">
        <v>257</v>
      </c>
      <c r="J209" s="1" t="s">
        <v>720</v>
      </c>
      <c r="K209" s="1" t="s">
        <v>720</v>
      </c>
      <c r="M209" s="1" t="str">
        <f aca="false">C209</f>
        <v>neo_carbo</v>
      </c>
      <c r="N209" s="1" t="s">
        <v>96</v>
      </c>
      <c r="P209" s="1" t="s">
        <v>247</v>
      </c>
      <c r="Q209" s="1" t="str">
        <f aca="false">J209</f>
        <v>Neoadjuvant carboplatine</v>
      </c>
      <c r="R209" s="4" t="str">
        <f aca="false">I209</f>
        <v>0,No|1,Yes</v>
      </c>
      <c r="S209" s="1" t="str">
        <f aca="false">Q209</f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customFormat="false" ht="16" hidden="false" customHeight="false" outlineLevel="0" collapsed="false">
      <c r="A210" s="8" t="s">
        <v>49</v>
      </c>
      <c r="B210" s="4" t="s">
        <v>693</v>
      </c>
      <c r="C210" s="25" t="s">
        <v>721</v>
      </c>
      <c r="D210" s="4" t="s">
        <v>52</v>
      </c>
      <c r="E210" s="4"/>
      <c r="F210" s="4"/>
      <c r="G210" s="4" t="s">
        <v>699</v>
      </c>
      <c r="H210" s="4"/>
      <c r="I210" s="4" t="s">
        <v>257</v>
      </c>
      <c r="J210" s="1" t="s">
        <v>722</v>
      </c>
      <c r="K210" s="1" t="s">
        <v>722</v>
      </c>
      <c r="M210" s="1" t="str">
        <f aca="false">C210</f>
        <v>neo_cisplatine</v>
      </c>
      <c r="N210" s="1" t="s">
        <v>96</v>
      </c>
      <c r="P210" s="1" t="s">
        <v>247</v>
      </c>
      <c r="Q210" s="1" t="str">
        <f aca="false">J210</f>
        <v>Neoadjuvant cisplatine</v>
      </c>
      <c r="R210" s="4" t="str">
        <f aca="false">I210</f>
        <v>0,No|1,Yes</v>
      </c>
      <c r="S210" s="1" t="str">
        <f aca="false">Q210</f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customFormat="false" ht="16" hidden="false" customHeight="false" outlineLevel="0" collapsed="false">
      <c r="A211" s="26" t="s">
        <v>78</v>
      </c>
      <c r="B211" s="4" t="s">
        <v>693</v>
      </c>
      <c r="C211" s="25" t="s">
        <v>723</v>
      </c>
      <c r="D211" s="4" t="s">
        <v>52</v>
      </c>
      <c r="E211" s="4"/>
      <c r="F211" s="4"/>
      <c r="G211" s="4" t="s">
        <v>699</v>
      </c>
      <c r="H211" s="4"/>
      <c r="I211" s="4" t="s">
        <v>257</v>
      </c>
      <c r="J211" s="1" t="s">
        <v>724</v>
      </c>
      <c r="K211" s="1" t="s">
        <v>718</v>
      </c>
      <c r="M211" s="1" t="str">
        <f aca="false">C211</f>
        <v>neo_other_ct</v>
      </c>
      <c r="N211" s="1" t="s">
        <v>96</v>
      </c>
      <c r="P211" s="1" t="s">
        <v>247</v>
      </c>
      <c r="Q211" s="1" t="str">
        <f aca="false">J211</f>
        <v>Neoadjuvant chemotherapy (molecule different than anthra - taxanes - platines)</v>
      </c>
      <c r="R211" s="4" t="str">
        <f aca="false">I211</f>
        <v>0,No|1,Yes</v>
      </c>
      <c r="S211" s="1" t="str">
        <f aca="false">Q211</f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customFormat="false" ht="17" hidden="false" customHeight="false" outlineLevel="0" collapsed="false">
      <c r="A212" s="26" t="s">
        <v>78</v>
      </c>
      <c r="B212" s="4" t="s">
        <v>693</v>
      </c>
      <c r="C212" s="25" t="s">
        <v>725</v>
      </c>
      <c r="D212" s="4" t="s">
        <v>89</v>
      </c>
      <c r="E212" s="4" t="s">
        <v>58</v>
      </c>
      <c r="F212" s="4"/>
      <c r="G212" s="4" t="s">
        <v>699</v>
      </c>
      <c r="H212" s="4"/>
      <c r="I212" s="4"/>
      <c r="J212" s="1" t="s">
        <v>726</v>
      </c>
      <c r="K212" s="1" t="s">
        <v>727</v>
      </c>
      <c r="M212" s="1" t="str">
        <f aca="false">C212</f>
        <v>dat_first_5fu_neo</v>
      </c>
      <c r="N212" s="1" t="s">
        <v>96</v>
      </c>
      <c r="P212" s="4" t="s">
        <v>57</v>
      </c>
      <c r="Q212" s="1" t="str">
        <f aca="false">J212</f>
        <v>Date of first cycle 5FU (NAC)</v>
      </c>
      <c r="R212" s="4"/>
      <c r="S212" s="1" t="str">
        <f aca="false">Q212</f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customFormat="false" ht="17" hidden="false" customHeight="false" outlineLevel="0" collapsed="false">
      <c r="A213" s="26" t="s">
        <v>78</v>
      </c>
      <c r="B213" s="4" t="s">
        <v>693</v>
      </c>
      <c r="C213" s="25" t="s">
        <v>728</v>
      </c>
      <c r="D213" s="4" t="s">
        <v>89</v>
      </c>
      <c r="E213" s="4" t="s">
        <v>58</v>
      </c>
      <c r="F213" s="4"/>
      <c r="G213" s="4" t="s">
        <v>699</v>
      </c>
      <c r="H213" s="4"/>
      <c r="I213" s="4"/>
      <c r="J213" s="1" t="s">
        <v>729</v>
      </c>
      <c r="K213" s="1" t="s">
        <v>727</v>
      </c>
      <c r="M213" s="1" t="str">
        <f aca="false">C213</f>
        <v>dat_first_cyclo_neo</v>
      </c>
      <c r="N213" s="1" t="s">
        <v>96</v>
      </c>
      <c r="P213" s="4" t="s">
        <v>57</v>
      </c>
      <c r="Q213" s="1" t="str">
        <f aca="false">J213</f>
        <v>Date of first cycle cyclophosphamide (NAC)</v>
      </c>
      <c r="R213" s="4"/>
      <c r="S213" s="1" t="str">
        <f aca="false">Q213</f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customFormat="false" ht="17" hidden="false" customHeight="false" outlineLevel="0" collapsed="false">
      <c r="A214" s="26" t="s">
        <v>78</v>
      </c>
      <c r="B214" s="4" t="s">
        <v>693</v>
      </c>
      <c r="C214" s="25" t="s">
        <v>730</v>
      </c>
      <c r="D214" s="4" t="s">
        <v>89</v>
      </c>
      <c r="E214" s="4" t="s">
        <v>58</v>
      </c>
      <c r="F214" s="4"/>
      <c r="G214" s="4" t="s">
        <v>699</v>
      </c>
      <c r="H214" s="4"/>
      <c r="I214" s="4"/>
      <c r="J214" s="1" t="s">
        <v>727</v>
      </c>
      <c r="K214" s="1" t="s">
        <v>727</v>
      </c>
      <c r="M214" s="1" t="str">
        <f aca="false">C214</f>
        <v>dat_first_anthra_neo</v>
      </c>
      <c r="N214" s="1" t="s">
        <v>96</v>
      </c>
      <c r="P214" s="4" t="s">
        <v>57</v>
      </c>
      <c r="Q214" s="1" t="str">
        <f aca="false">J214</f>
        <v>Date of first cycle anthracyclines (NAC)</v>
      </c>
      <c r="R214" s="4"/>
      <c r="S214" s="1" t="str">
        <f aca="false">Q214</f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customFormat="false" ht="17" hidden="false" customHeight="false" outlineLevel="0" collapsed="false">
      <c r="A215" s="26" t="s">
        <v>78</v>
      </c>
      <c r="B215" s="4" t="s">
        <v>693</v>
      </c>
      <c r="C215" s="25" t="s">
        <v>731</v>
      </c>
      <c r="D215" s="4" t="s">
        <v>89</v>
      </c>
      <c r="E215" s="4" t="s">
        <v>58</v>
      </c>
      <c r="F215" s="4"/>
      <c r="G215" s="4" t="s">
        <v>699</v>
      </c>
      <c r="H215" s="4"/>
      <c r="I215" s="4"/>
      <c r="J215" s="1" t="s">
        <v>732</v>
      </c>
      <c r="K215" s="1" t="s">
        <v>732</v>
      </c>
      <c r="M215" s="1" t="str">
        <f aca="false">C215</f>
        <v>dat_first_taxanes_neo</v>
      </c>
      <c r="N215" s="1" t="s">
        <v>96</v>
      </c>
      <c r="P215" s="4" t="s">
        <v>57</v>
      </c>
      <c r="Q215" s="1" t="str">
        <f aca="false">J215</f>
        <v>Date of first cycle taxanes (NAC)</v>
      </c>
      <c r="R215" s="4"/>
      <c r="S215" s="1" t="str">
        <f aca="false">Q215</f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customFormat="false" ht="17" hidden="false" customHeight="false" outlineLevel="0" collapsed="false">
      <c r="A216" s="26" t="s">
        <v>78</v>
      </c>
      <c r="B216" s="4" t="s">
        <v>693</v>
      </c>
      <c r="C216" s="25" t="s">
        <v>733</v>
      </c>
      <c r="D216" s="4" t="s">
        <v>89</v>
      </c>
      <c r="E216" s="4" t="s">
        <v>58</v>
      </c>
      <c r="F216" s="4"/>
      <c r="G216" s="4" t="s">
        <v>699</v>
      </c>
      <c r="H216" s="4"/>
      <c r="I216" s="4"/>
      <c r="J216" s="1" t="s">
        <v>734</v>
      </c>
      <c r="K216" s="1" t="s">
        <v>734</v>
      </c>
      <c r="M216" s="1" t="str">
        <f aca="false">C216</f>
        <v>dat_first_platine_neo</v>
      </c>
      <c r="N216" s="1" t="s">
        <v>96</v>
      </c>
      <c r="P216" s="4" t="s">
        <v>57</v>
      </c>
      <c r="Q216" s="1" t="str">
        <f aca="false">J216</f>
        <v>Date of first cycle platine (NAC)</v>
      </c>
      <c r="R216" s="4"/>
      <c r="S216" s="1" t="str">
        <f aca="false">Q216</f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customFormat="false" ht="17" hidden="false" customHeight="false" outlineLevel="0" collapsed="false">
      <c r="A217" s="26" t="s">
        <v>78</v>
      </c>
      <c r="B217" s="4" t="s">
        <v>693</v>
      </c>
      <c r="C217" s="25" t="s">
        <v>735</v>
      </c>
      <c r="D217" s="4" t="s">
        <v>89</v>
      </c>
      <c r="E217" s="4" t="s">
        <v>58</v>
      </c>
      <c r="F217" s="4"/>
      <c r="G217" s="4" t="s">
        <v>699</v>
      </c>
      <c r="H217" s="4"/>
      <c r="I217" s="4"/>
      <c r="J217" s="1" t="s">
        <v>736</v>
      </c>
      <c r="K217" s="1" t="s">
        <v>736</v>
      </c>
      <c r="M217" s="1" t="str">
        <f aca="false">C217</f>
        <v>dat_first_other_neo</v>
      </c>
      <c r="N217" s="1" t="s">
        <v>96</v>
      </c>
      <c r="P217" s="4" t="s">
        <v>57</v>
      </c>
      <c r="Q217" s="1" t="str">
        <f aca="false">J217</f>
        <v>Date of first cycle other molecule (NAC)</v>
      </c>
      <c r="R217" s="4"/>
      <c r="S217" s="1" t="str">
        <f aca="false">Q217</f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customFormat="false" ht="17" hidden="false" customHeight="false" outlineLevel="0" collapsed="false">
      <c r="A218" s="26" t="s">
        <v>78</v>
      </c>
      <c r="B218" s="4" t="s">
        <v>693</v>
      </c>
      <c r="C218" s="25" t="s">
        <v>737</v>
      </c>
      <c r="D218" s="4" t="s">
        <v>89</v>
      </c>
      <c r="E218" s="4" t="s">
        <v>58</v>
      </c>
      <c r="F218" s="4"/>
      <c r="G218" s="4" t="s">
        <v>699</v>
      </c>
      <c r="H218" s="4"/>
      <c r="I218" s="4"/>
      <c r="J218" s="1" t="s">
        <v>738</v>
      </c>
      <c r="K218" s="1" t="s">
        <v>738</v>
      </c>
      <c r="M218" s="1" t="str">
        <f aca="false">C218</f>
        <v>dat_last_5fu_neo</v>
      </c>
      <c r="N218" s="1" t="s">
        <v>96</v>
      </c>
      <c r="P218" s="4" t="s">
        <v>57</v>
      </c>
      <c r="Q218" s="1" t="str">
        <f aca="false">J218</f>
        <v>Date of last cycle 5FU (NAC)</v>
      </c>
      <c r="R218" s="4"/>
      <c r="S218" s="1" t="str">
        <f aca="false">Q218</f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customFormat="false" ht="17" hidden="false" customHeight="false" outlineLevel="0" collapsed="false">
      <c r="A219" s="26" t="s">
        <v>78</v>
      </c>
      <c r="B219" s="4" t="s">
        <v>693</v>
      </c>
      <c r="C219" s="25" t="s">
        <v>739</v>
      </c>
      <c r="D219" s="4" t="s">
        <v>89</v>
      </c>
      <c r="E219" s="4" t="s">
        <v>58</v>
      </c>
      <c r="F219" s="4"/>
      <c r="G219" s="4" t="s">
        <v>699</v>
      </c>
      <c r="H219" s="4"/>
      <c r="I219" s="4"/>
      <c r="J219" s="1" t="s">
        <v>740</v>
      </c>
      <c r="K219" s="1" t="s">
        <v>738</v>
      </c>
      <c r="M219" s="1" t="str">
        <f aca="false">C219</f>
        <v>dat_last_cyclo_neo</v>
      </c>
      <c r="N219" s="1" t="s">
        <v>96</v>
      </c>
      <c r="P219" s="4" t="s">
        <v>57</v>
      </c>
      <c r="Q219" s="1" t="str">
        <f aca="false">J219</f>
        <v>Date of last cycle cyclophosphamide (NAC)</v>
      </c>
      <c r="R219" s="4"/>
      <c r="S219" s="1" t="str">
        <f aca="false">Q219</f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customFormat="false" ht="17" hidden="false" customHeight="false" outlineLevel="0" collapsed="false">
      <c r="A220" s="26" t="s">
        <v>78</v>
      </c>
      <c r="B220" s="4" t="s">
        <v>693</v>
      </c>
      <c r="C220" s="25" t="s">
        <v>741</v>
      </c>
      <c r="D220" s="4" t="s">
        <v>89</v>
      </c>
      <c r="E220" s="4" t="s">
        <v>58</v>
      </c>
      <c r="F220" s="4"/>
      <c r="G220" s="4" t="s">
        <v>699</v>
      </c>
      <c r="H220" s="4"/>
      <c r="I220" s="4"/>
      <c r="J220" s="1" t="s">
        <v>742</v>
      </c>
      <c r="K220" s="1" t="s">
        <v>742</v>
      </c>
      <c r="M220" s="1" t="str">
        <f aca="false">C220</f>
        <v>dat_last_anthra_neo</v>
      </c>
      <c r="N220" s="1" t="s">
        <v>96</v>
      </c>
      <c r="P220" s="4" t="s">
        <v>57</v>
      </c>
      <c r="Q220" s="1" t="str">
        <f aca="false">J220</f>
        <v>Date of last cycle anthracyclines (NAC)</v>
      </c>
      <c r="R220" s="4"/>
      <c r="S220" s="1" t="str">
        <f aca="false">Q220</f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customFormat="false" ht="17" hidden="false" customHeight="false" outlineLevel="0" collapsed="false">
      <c r="A221" s="26" t="s">
        <v>78</v>
      </c>
      <c r="B221" s="4" t="s">
        <v>693</v>
      </c>
      <c r="C221" s="25" t="s">
        <v>743</v>
      </c>
      <c r="D221" s="4" t="s">
        <v>89</v>
      </c>
      <c r="E221" s="4" t="s">
        <v>58</v>
      </c>
      <c r="F221" s="4"/>
      <c r="G221" s="4" t="s">
        <v>699</v>
      </c>
      <c r="H221" s="4"/>
      <c r="I221" s="4"/>
      <c r="J221" s="1" t="s">
        <v>744</v>
      </c>
      <c r="K221" s="1" t="s">
        <v>744</v>
      </c>
      <c r="M221" s="1" t="str">
        <f aca="false">C221</f>
        <v>dat_last_taxanes_neo</v>
      </c>
      <c r="N221" s="1" t="s">
        <v>96</v>
      </c>
      <c r="P221" s="4" t="s">
        <v>57</v>
      </c>
      <c r="Q221" s="1" t="str">
        <f aca="false">J221</f>
        <v>Date of last cycle taxanes (NAC)</v>
      </c>
      <c r="R221" s="4"/>
      <c r="S221" s="1" t="str">
        <f aca="false">Q221</f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customFormat="false" ht="17" hidden="false" customHeight="false" outlineLevel="0" collapsed="false">
      <c r="A222" s="26" t="s">
        <v>78</v>
      </c>
      <c r="B222" s="4" t="s">
        <v>693</v>
      </c>
      <c r="C222" s="25" t="s">
        <v>745</v>
      </c>
      <c r="D222" s="4" t="s">
        <v>89</v>
      </c>
      <c r="E222" s="4" t="s">
        <v>58</v>
      </c>
      <c r="F222" s="4"/>
      <c r="G222" s="4" t="s">
        <v>699</v>
      </c>
      <c r="H222" s="4"/>
      <c r="I222" s="4"/>
      <c r="J222" s="1" t="s">
        <v>746</v>
      </c>
      <c r="K222" s="1" t="s">
        <v>746</v>
      </c>
      <c r="M222" s="1" t="str">
        <f aca="false">C222</f>
        <v>dat_last_platine_neo</v>
      </c>
      <c r="N222" s="1" t="s">
        <v>96</v>
      </c>
      <c r="P222" s="4" t="s">
        <v>57</v>
      </c>
      <c r="Q222" s="1" t="str">
        <f aca="false">J222</f>
        <v>Date of last cycle platine (NAC)</v>
      </c>
      <c r="R222" s="4"/>
      <c r="S222" s="1" t="str">
        <f aca="false">Q222</f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customFormat="false" ht="17" hidden="false" customHeight="false" outlineLevel="0" collapsed="false">
      <c r="A223" s="26" t="s">
        <v>78</v>
      </c>
      <c r="B223" s="4" t="s">
        <v>693</v>
      </c>
      <c r="C223" s="25" t="s">
        <v>747</v>
      </c>
      <c r="D223" s="4" t="s">
        <v>89</v>
      </c>
      <c r="E223" s="4" t="s">
        <v>58</v>
      </c>
      <c r="F223" s="4"/>
      <c r="G223" s="4" t="s">
        <v>699</v>
      </c>
      <c r="H223" s="4"/>
      <c r="I223" s="4"/>
      <c r="J223" s="1" t="s">
        <v>748</v>
      </c>
      <c r="K223" s="1" t="s">
        <v>748</v>
      </c>
      <c r="M223" s="1" t="str">
        <f aca="false">C223</f>
        <v>dat_last_other_neo</v>
      </c>
      <c r="N223" s="1" t="s">
        <v>96</v>
      </c>
      <c r="P223" s="4" t="s">
        <v>57</v>
      </c>
      <c r="Q223" s="1" t="str">
        <f aca="false">J223</f>
        <v>Date of last cycle other molecule  (NAC)</v>
      </c>
      <c r="R223" s="4"/>
      <c r="S223" s="1" t="str">
        <f aca="false">Q223</f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customFormat="false" ht="16" hidden="false" customHeight="false" outlineLevel="0" collapsed="false">
      <c r="A224" s="8" t="s">
        <v>49</v>
      </c>
      <c r="B224" s="4" t="s">
        <v>693</v>
      </c>
      <c r="C224" s="25" t="s">
        <v>749</v>
      </c>
      <c r="D224" s="4" t="s">
        <v>52</v>
      </c>
      <c r="E224" s="4"/>
      <c r="F224" s="4"/>
      <c r="G224" s="4" t="s">
        <v>699</v>
      </c>
      <c r="H224" s="4"/>
      <c r="I224" s="4" t="s">
        <v>257</v>
      </c>
      <c r="J224" s="1" t="s">
        <v>750</v>
      </c>
      <c r="K224" s="1" t="s">
        <v>751</v>
      </c>
      <c r="M224" s="1" t="str">
        <f aca="false">C224</f>
        <v>neo_dose_dense</v>
      </c>
      <c r="N224" s="1" t="s">
        <v>96</v>
      </c>
      <c r="P224" s="1" t="s">
        <v>247</v>
      </c>
      <c r="Q224" s="1" t="str">
        <f aca="false">J224</f>
        <v>Dose dense NAC for anthracyclines and cyclophosphamide  (/2 weeks instead of /3 weeks)</v>
      </c>
      <c r="R224" s="4" t="str">
        <f aca="false">I224</f>
        <v>0,No|1,Yes</v>
      </c>
      <c r="S224" s="1" t="str">
        <f aca="false">Q224</f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customFormat="false" ht="16" hidden="false" customHeight="false" outlineLevel="0" collapsed="false">
      <c r="A225" s="8" t="s">
        <v>49</v>
      </c>
      <c r="B225" s="4" t="s">
        <v>693</v>
      </c>
      <c r="C225" s="25" t="s">
        <v>752</v>
      </c>
      <c r="D225" s="4" t="s">
        <v>52</v>
      </c>
      <c r="E225" s="4"/>
      <c r="F225" s="4"/>
      <c r="G225" s="4" t="s">
        <v>699</v>
      </c>
      <c r="H225" s="4"/>
      <c r="I225" s="4" t="s">
        <v>257</v>
      </c>
      <c r="J225" s="1" t="s">
        <v>753</v>
      </c>
      <c r="K225" s="1" t="s">
        <v>754</v>
      </c>
      <c r="M225" s="1" t="str">
        <f aca="false">C225</f>
        <v>neo_dose_intense</v>
      </c>
      <c r="N225" s="1" t="s">
        <v>96</v>
      </c>
      <c r="P225" s="1" t="s">
        <v>247</v>
      </c>
      <c r="Q225" s="1" t="str">
        <f aca="false">J225</f>
        <v>Dose intense NAC (increase in doses of cyclophosphamide to 1200 mg/m2)</v>
      </c>
      <c r="R225" s="4" t="str">
        <f aca="false">I225</f>
        <v>0,No|1,Yes</v>
      </c>
      <c r="S225" s="1" t="str">
        <f aca="false">Q225</f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customFormat="false" ht="16" hidden="false" customHeight="false" outlineLevel="0" collapsed="false">
      <c r="A226" s="26" t="s">
        <v>78</v>
      </c>
      <c r="B226" s="4" t="s">
        <v>693</v>
      </c>
      <c r="C226" s="25" t="s">
        <v>755</v>
      </c>
      <c r="D226" s="4" t="s">
        <v>93</v>
      </c>
      <c r="E226" s="4"/>
      <c r="F226" s="4"/>
      <c r="G226" s="4" t="s">
        <v>699</v>
      </c>
      <c r="H226" s="4"/>
      <c r="I226" s="4"/>
      <c r="J226" s="1" t="s">
        <v>756</v>
      </c>
      <c r="K226" s="1" t="s">
        <v>757</v>
      </c>
      <c r="M226" s="1" t="str">
        <f aca="false">C226</f>
        <v>nb_cycles_neo_ct</v>
      </c>
      <c r="N226" s="1" t="s">
        <v>96</v>
      </c>
      <c r="P226" s="1" t="s">
        <v>57</v>
      </c>
      <c r="Q226" s="1" t="str">
        <f aca="false">J226</f>
        <v>Number of cycles (NAC) (only take sum of anthra - taxanes - platine) ; set to NA if no ttt</v>
      </c>
      <c r="R226" s="4"/>
      <c r="S226" s="1" t="str">
        <f aca="false">Q226</f>
        <v>Number of cycles (NAC) (only take sum of anthra - taxanes - platine) ; set to NA if no ttt</v>
      </c>
      <c r="T226" s="4" t="s">
        <v>93</v>
      </c>
      <c r="AD226" s="1" t="str">
        <f aca="false">CONCATENATE("@",A226)</f>
        <v>@derived</v>
      </c>
      <c r="AE226" s="4" t="s">
        <v>58</v>
      </c>
      <c r="AF226" s="4"/>
      <c r="AG226" s="2" t="s">
        <v>391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customFormat="false" ht="16" hidden="false" customHeight="false" outlineLevel="0" collapsed="false">
      <c r="A227" s="26" t="s">
        <v>78</v>
      </c>
      <c r="B227" s="4" t="s">
        <v>693</v>
      </c>
      <c r="C227" s="25" t="s">
        <v>758</v>
      </c>
      <c r="D227" s="4" t="s">
        <v>93</v>
      </c>
      <c r="E227" s="4"/>
      <c r="F227" s="4"/>
      <c r="G227" s="4" t="s">
        <v>699</v>
      </c>
      <c r="H227" s="4"/>
      <c r="I227" s="4"/>
      <c r="J227" s="1" t="s">
        <v>759</v>
      </c>
      <c r="K227" s="1" t="s">
        <v>760</v>
      </c>
      <c r="M227" s="1" t="str">
        <f aca="false">C227</f>
        <v>nb_cycles_neo_ct_5fu</v>
      </c>
      <c r="N227" s="1" t="s">
        <v>96</v>
      </c>
      <c r="P227" s="1" t="s">
        <v>57</v>
      </c>
      <c r="Q227" s="1" t="str">
        <f aca="false">J227</f>
        <v>Number cycles of 5FU (NAC); set to NA if no ttt</v>
      </c>
      <c r="R227" s="4"/>
      <c r="S227" s="1" t="str">
        <f aca="false">Q227</f>
        <v>Number cycles of 5FU (NAC); set to NA if no ttt</v>
      </c>
      <c r="T227" s="4" t="s">
        <v>93</v>
      </c>
      <c r="AD227" s="1" t="str">
        <f aca="false">CONCATENATE("@",A227)</f>
        <v>@derived</v>
      </c>
      <c r="AE227" s="1" t="s">
        <v>370</v>
      </c>
      <c r="AG227" s="2" t="s">
        <v>391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customFormat="false" ht="16" hidden="false" customHeight="false" outlineLevel="0" collapsed="false">
      <c r="A228" s="26" t="s">
        <v>78</v>
      </c>
      <c r="B228" s="4" t="s">
        <v>693</v>
      </c>
      <c r="C228" s="25" t="s">
        <v>761</v>
      </c>
      <c r="D228" s="4" t="s">
        <v>93</v>
      </c>
      <c r="E228" s="4"/>
      <c r="F228" s="4"/>
      <c r="G228" s="4" t="s">
        <v>699</v>
      </c>
      <c r="H228" s="4"/>
      <c r="I228" s="4"/>
      <c r="J228" s="1" t="s">
        <v>762</v>
      </c>
      <c r="K228" s="1" t="s">
        <v>763</v>
      </c>
      <c r="M228" s="1" t="str">
        <f aca="false">C228</f>
        <v>nb_cycles_neo_ct_anthra</v>
      </c>
      <c r="N228" s="1" t="s">
        <v>96</v>
      </c>
      <c r="P228" s="1" t="s">
        <v>57</v>
      </c>
      <c r="Q228" s="1" t="str">
        <f aca="false">J228</f>
        <v>Number cycles of anthracyclines (NAC); set to NA if no ttt</v>
      </c>
      <c r="R228" s="4"/>
      <c r="S228" s="1" t="str">
        <f aca="false">Q228</f>
        <v>Number cycles of anthracyclines (NAC); set to NA if no ttt</v>
      </c>
      <c r="T228" s="4" t="s">
        <v>93</v>
      </c>
      <c r="AD228" s="1" t="str">
        <f aca="false">CONCATENATE("@",A228)</f>
        <v>@derived</v>
      </c>
      <c r="AE228" s="1" t="s">
        <v>370</v>
      </c>
      <c r="AG228" s="2" t="s">
        <v>391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customFormat="false" ht="16" hidden="false" customHeight="false" outlineLevel="0" collapsed="false">
      <c r="A229" s="26" t="s">
        <v>78</v>
      </c>
      <c r="B229" s="4" t="s">
        <v>693</v>
      </c>
      <c r="C229" s="25" t="s">
        <v>764</v>
      </c>
      <c r="D229" s="4" t="s">
        <v>93</v>
      </c>
      <c r="E229" s="4"/>
      <c r="F229" s="4"/>
      <c r="G229" s="4" t="s">
        <v>699</v>
      </c>
      <c r="H229" s="4"/>
      <c r="I229" s="4"/>
      <c r="J229" s="1" t="s">
        <v>765</v>
      </c>
      <c r="K229" s="1" t="s">
        <v>766</v>
      </c>
      <c r="M229" s="1" t="str">
        <f aca="false">C229</f>
        <v>nb_cycles_neo_ct_taxanes</v>
      </c>
      <c r="N229" s="1" t="s">
        <v>96</v>
      </c>
      <c r="P229" s="1" t="s">
        <v>57</v>
      </c>
      <c r="Q229" s="1" t="str">
        <f aca="false">J229</f>
        <v>Number cycles of taxanes (NAC); set to NA if no ttt ; docetaxel 1 cycle = 1 injection ; paclitaxel 1 cycle = 3 injections</v>
      </c>
      <c r="R229" s="4"/>
      <c r="S229" s="1" t="str">
        <f aca="false">Q229</f>
        <v>Number cycles of taxanes (NAC); set to NA if no ttt ; docetaxel 1 cycle = 1 injection ; paclitaxel 1 cycle = 3 injections</v>
      </c>
      <c r="T229" s="4" t="s">
        <v>93</v>
      </c>
      <c r="AD229" s="1" t="str">
        <f aca="false">CONCATENATE("@",A229)</f>
        <v>@derived</v>
      </c>
      <c r="AE229" s="1" t="s">
        <v>370</v>
      </c>
      <c r="AG229" s="2" t="s">
        <v>391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customFormat="false" ht="16" hidden="false" customHeight="false" outlineLevel="0" collapsed="false">
      <c r="A230" s="26" t="s">
        <v>78</v>
      </c>
      <c r="B230" s="4" t="s">
        <v>693</v>
      </c>
      <c r="C230" s="25" t="s">
        <v>767</v>
      </c>
      <c r="D230" s="4" t="s">
        <v>93</v>
      </c>
      <c r="E230" s="4"/>
      <c r="F230" s="4"/>
      <c r="G230" s="4" t="s">
        <v>699</v>
      </c>
      <c r="H230" s="4"/>
      <c r="I230" s="4"/>
      <c r="J230" s="1" t="s">
        <v>768</v>
      </c>
      <c r="K230" s="1" t="s">
        <v>769</v>
      </c>
      <c r="M230" s="1" t="str">
        <f aca="false">C230</f>
        <v>nb_cycles_neo_ct_platine</v>
      </c>
      <c r="N230" s="1" t="s">
        <v>96</v>
      </c>
      <c r="P230" s="1" t="s">
        <v>57</v>
      </c>
      <c r="Q230" s="1" t="str">
        <f aca="false">J230</f>
        <v>Number cycles of platines (NAC); set to NA if no ttt</v>
      </c>
      <c r="R230" s="4"/>
      <c r="S230" s="1" t="str">
        <f aca="false">Q230</f>
        <v>Number cycles of platines (NAC); set to NA if no ttt</v>
      </c>
      <c r="T230" s="4" t="s">
        <v>93</v>
      </c>
      <c r="AD230" s="1" t="str">
        <f aca="false">CONCATENATE("@",A230)</f>
        <v>@derived</v>
      </c>
      <c r="AE230" s="1" t="s">
        <v>370</v>
      </c>
      <c r="AG230" s="2" t="s">
        <v>391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customFormat="false" ht="16" hidden="false" customHeight="false" outlineLevel="0" collapsed="false">
      <c r="A231" s="26" t="s">
        <v>78</v>
      </c>
      <c r="B231" s="4" t="s">
        <v>693</v>
      </c>
      <c r="C231" s="25" t="s">
        <v>770</v>
      </c>
      <c r="D231" s="4" t="s">
        <v>93</v>
      </c>
      <c r="E231" s="4"/>
      <c r="F231" s="4"/>
      <c r="G231" s="4" t="s">
        <v>699</v>
      </c>
      <c r="H231" s="4"/>
      <c r="I231" s="4"/>
      <c r="J231" s="1" t="s">
        <v>771</v>
      </c>
      <c r="K231" s="1" t="s">
        <v>769</v>
      </c>
      <c r="M231" s="1" t="str">
        <f aca="false">C231</f>
        <v>nb_cycles_neo_ct_other</v>
      </c>
      <c r="N231" s="1" t="s">
        <v>96</v>
      </c>
      <c r="P231" s="1" t="s">
        <v>57</v>
      </c>
      <c r="Q231" s="1" t="str">
        <f aca="false">J231</f>
        <v>Number cycles of others (NAC); set to NA if no ttt</v>
      </c>
      <c r="R231" s="4"/>
      <c r="S231" s="1" t="str">
        <f aca="false">Q231</f>
        <v>Number cycles of others (NAC); set to NA if no ttt</v>
      </c>
      <c r="T231" s="4" t="s">
        <v>93</v>
      </c>
      <c r="AD231" s="1" t="str">
        <f aca="false">CONCATENATE("@",A231)</f>
        <v>@derived</v>
      </c>
      <c r="AE231" s="1" t="s">
        <v>370</v>
      </c>
      <c r="AG231" s="2" t="s">
        <v>391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customFormat="false" ht="17" hidden="false" customHeight="false" outlineLevel="0" collapsed="false">
      <c r="A232" s="8" t="s">
        <v>49</v>
      </c>
      <c r="B232" s="4" t="s">
        <v>693</v>
      </c>
      <c r="C232" s="25" t="s">
        <v>772</v>
      </c>
      <c r="D232" s="4" t="s">
        <v>89</v>
      </c>
      <c r="E232" s="4" t="s">
        <v>58</v>
      </c>
      <c r="F232" s="4"/>
      <c r="G232" s="4" t="s">
        <v>699</v>
      </c>
      <c r="H232" s="4"/>
      <c r="I232" s="4"/>
      <c r="J232" s="1" t="s">
        <v>773</v>
      </c>
      <c r="K232" s="1" t="s">
        <v>774</v>
      </c>
      <c r="M232" s="1" t="str">
        <f aca="false">C232</f>
        <v>dat_end_neo_ct</v>
      </c>
      <c r="N232" s="1" t="s">
        <v>96</v>
      </c>
      <c r="P232" s="1" t="s">
        <v>57</v>
      </c>
      <c r="Q232" s="1" t="str">
        <f aca="false">J232</f>
        <v>Date of last cycle of neoadjuvant chemotherapy</v>
      </c>
      <c r="R232" s="4"/>
      <c r="S232" s="1" t="str">
        <f aca="false">Q232</f>
        <v>Date of last cycle of neoadjuvant chemotherapy</v>
      </c>
      <c r="T232" s="3" t="s">
        <v>91</v>
      </c>
      <c r="AD232" s="1" t="str">
        <f aca="false">CONCATENATE("@",A232)</f>
        <v>@generic</v>
      </c>
      <c r="AE232" s="4" t="s">
        <v>58</v>
      </c>
      <c r="AF232" s="4"/>
      <c r="AG232" s="2" t="s">
        <v>391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customFormat="false" ht="16" hidden="false" customHeight="false" outlineLevel="0" collapsed="false">
      <c r="A233" s="8" t="s">
        <v>49</v>
      </c>
      <c r="B233" s="4" t="s">
        <v>693</v>
      </c>
      <c r="C233" s="25" t="s">
        <v>775</v>
      </c>
      <c r="D233" s="4" t="s">
        <v>52</v>
      </c>
      <c r="E233" s="4"/>
      <c r="F233" s="4"/>
      <c r="G233" s="4" t="s">
        <v>699</v>
      </c>
      <c r="H233" s="4"/>
      <c r="I233" s="4" t="s">
        <v>776</v>
      </c>
      <c r="J233" s="4" t="s">
        <v>777</v>
      </c>
      <c r="K233" s="1" t="s">
        <v>778</v>
      </c>
      <c r="M233" s="1" t="str">
        <f aca="false">C233</f>
        <v>neo_ct_sequence</v>
      </c>
      <c r="N233" s="1" t="s">
        <v>96</v>
      </c>
      <c r="P233" s="4" t="s">
        <v>57</v>
      </c>
      <c r="Q233" s="1" t="str">
        <f aca="false">J233</f>
        <v>Type of sequencing of neoadjuvant chemotherapy</v>
      </c>
      <c r="R233" s="4" t="str">
        <f aca="false">I233</f>
        <v>1,monosequential|2,bi-sequential|3,plurisequential</v>
      </c>
      <c r="S233" s="1" t="str">
        <f aca="false">Q233</f>
        <v>Type of sequencing of neoadjuvant chemotherapy</v>
      </c>
      <c r="AD233" s="1" t="str">
        <f aca="false">CONCATENATE("@",A233)</f>
        <v>@generic</v>
      </c>
      <c r="AE233" s="4" t="s">
        <v>58</v>
      </c>
      <c r="AF233" s="4"/>
      <c r="AG233" s="2" t="s">
        <v>391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customFormat="false" ht="16" hidden="false" customHeight="false" outlineLevel="0" collapsed="false">
      <c r="A234" s="8" t="s">
        <v>49</v>
      </c>
      <c r="B234" s="4" t="s">
        <v>693</v>
      </c>
      <c r="C234" s="25" t="s">
        <v>779</v>
      </c>
      <c r="D234" s="4" t="s">
        <v>52</v>
      </c>
      <c r="E234" s="4"/>
      <c r="F234" s="4"/>
      <c r="G234" s="4" t="s">
        <v>699</v>
      </c>
      <c r="H234" s="4"/>
      <c r="I234" s="4" t="s">
        <v>257</v>
      </c>
      <c r="J234" s="1" t="s">
        <v>780</v>
      </c>
      <c r="K234" s="1" t="s">
        <v>781</v>
      </c>
      <c r="M234" s="1" t="str">
        <f aca="false">C234</f>
        <v>neo_reduc_dos</v>
      </c>
      <c r="N234" s="1" t="s">
        <v>96</v>
      </c>
      <c r="P234" s="1" t="s">
        <v>247</v>
      </c>
      <c r="Q234" s="1" t="str">
        <f aca="false">J234</f>
        <v>Neoadjuvant chemotherapy dose reduction (cut-off 20% or more) </v>
      </c>
      <c r="R234" s="4" t="str">
        <f aca="false">I234</f>
        <v>0,No|1,Yes</v>
      </c>
      <c r="S234" s="1" t="str">
        <f aca="false">Q234</f>
        <v>Neoadjuvant chemotherapy dose reduction (cut-off 20% or more) </v>
      </c>
      <c r="AD234" s="1" t="str">
        <f aca="false">CONCATENATE("@",A234)</f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customFormat="false" ht="16" hidden="false" customHeight="false" outlineLevel="0" collapsed="false">
      <c r="A235" s="8" t="s">
        <v>49</v>
      </c>
      <c r="B235" s="4" t="s">
        <v>693</v>
      </c>
      <c r="C235" s="25" t="s">
        <v>782</v>
      </c>
      <c r="D235" s="4" t="s">
        <v>52</v>
      </c>
      <c r="E235" s="4"/>
      <c r="F235" s="4"/>
      <c r="G235" s="4" t="s">
        <v>699</v>
      </c>
      <c r="H235" s="4"/>
      <c r="I235" s="4" t="s">
        <v>257</v>
      </c>
      <c r="J235" s="1" t="s">
        <v>783</v>
      </c>
      <c r="K235" s="1" t="s">
        <v>783</v>
      </c>
      <c r="M235" s="1" t="str">
        <f aca="false">C235</f>
        <v>neo_incomplete_scheme</v>
      </c>
      <c r="N235" s="1" t="s">
        <v>96</v>
      </c>
      <c r="P235" s="1" t="s">
        <v>247</v>
      </c>
      <c r="Q235" s="1" t="str">
        <f aca="false">J235</f>
        <v>Uncomplete delivery of NAC planned schedule</v>
      </c>
      <c r="R235" s="4" t="str">
        <f aca="false">I235</f>
        <v>0,No|1,Yes</v>
      </c>
      <c r="S235" s="1" t="str">
        <f aca="false">Q235</f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customFormat="false" ht="16" hidden="false" customHeight="false" outlineLevel="0" collapsed="false">
      <c r="A236" s="8" t="s">
        <v>49</v>
      </c>
      <c r="B236" s="4" t="s">
        <v>693</v>
      </c>
      <c r="C236" s="25" t="s">
        <v>784</v>
      </c>
      <c r="D236" s="4" t="s">
        <v>52</v>
      </c>
      <c r="E236" s="4"/>
      <c r="F236" s="4"/>
      <c r="G236" s="4" t="s">
        <v>699</v>
      </c>
      <c r="H236" s="4"/>
      <c r="I236" s="4" t="s">
        <v>257</v>
      </c>
      <c r="J236" s="1" t="s">
        <v>785</v>
      </c>
      <c r="K236" s="1" t="s">
        <v>785</v>
      </c>
      <c r="M236" s="1" t="str">
        <f aca="false">C236</f>
        <v>delay_15d_during_nac</v>
      </c>
      <c r="N236" s="1" t="s">
        <v>96</v>
      </c>
      <c r="P236" s="1" t="s">
        <v>247</v>
      </c>
      <c r="Q236" s="1" t="str">
        <f aca="false">J236</f>
        <v>Delay of 15 days or more during 2 planned sessions of NAC</v>
      </c>
      <c r="R236" s="4" t="str">
        <f aca="false">I236</f>
        <v>0,No|1,Yes</v>
      </c>
      <c r="S236" s="1" t="str">
        <f aca="false">Q236</f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customFormat="false" ht="16" hidden="false" customHeight="false" outlineLevel="0" collapsed="false">
      <c r="A237" s="8" t="s">
        <v>49</v>
      </c>
      <c r="B237" s="4" t="s">
        <v>693</v>
      </c>
      <c r="C237" s="25" t="s">
        <v>786</v>
      </c>
      <c r="D237" s="4" t="s">
        <v>52</v>
      </c>
      <c r="E237" s="4"/>
      <c r="F237" s="4"/>
      <c r="G237" s="4" t="s">
        <v>699</v>
      </c>
      <c r="H237" s="4"/>
      <c r="I237" s="4"/>
      <c r="J237" s="4" t="s">
        <v>787</v>
      </c>
      <c r="K237" s="4" t="s">
        <v>787</v>
      </c>
      <c r="M237" s="1" t="str">
        <f aca="false">C237</f>
        <v>neo_molecule_concat</v>
      </c>
      <c r="N237" s="1" t="s">
        <v>96</v>
      </c>
      <c r="P237" s="1" t="s">
        <v>247</v>
      </c>
      <c r="Q237" s="1" t="str">
        <f aca="false">J237</f>
        <v>Concatenation of all molecules used during neo ttt (epirubicin - cyclophosphamide - docetaxel - trastuzumab)</v>
      </c>
      <c r="R237" s="4"/>
      <c r="S237" s="1" t="str">
        <f aca="false">Q237</f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customFormat="false" ht="16" hidden="false" customHeight="false" outlineLevel="0" collapsed="false">
      <c r="A238" s="8" t="s">
        <v>49</v>
      </c>
      <c r="B238" s="4" t="s">
        <v>693</v>
      </c>
      <c r="C238" s="25" t="s">
        <v>788</v>
      </c>
      <c r="D238" s="4" t="s">
        <v>52</v>
      </c>
      <c r="E238" s="4"/>
      <c r="F238" s="4"/>
      <c r="G238" s="4" t="s">
        <v>699</v>
      </c>
      <c r="H238" s="4"/>
      <c r="I238" s="4"/>
      <c r="J238" s="4" t="s">
        <v>789</v>
      </c>
      <c r="K238" s="4" t="s">
        <v>789</v>
      </c>
      <c r="M238" s="1" t="str">
        <f aca="false">C238</f>
        <v>neo_regimen_concat</v>
      </c>
      <c r="N238" s="1" t="s">
        <v>96</v>
      </c>
      <c r="P238" s="1" t="s">
        <v>247</v>
      </c>
      <c r="Q238" s="1" t="str">
        <f aca="false">J238</f>
        <v>Short name of NAC regimen (ex: 3 FEC100 - 3 TXT)</v>
      </c>
      <c r="R238" s="4"/>
      <c r="S238" s="1" t="str">
        <f aca="false">Q238</f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customFormat="false" ht="16" hidden="false" customHeight="false" outlineLevel="0" collapsed="false">
      <c r="A239" s="8" t="s">
        <v>49</v>
      </c>
      <c r="B239" s="4" t="s">
        <v>693</v>
      </c>
      <c r="C239" s="25" t="s">
        <v>790</v>
      </c>
      <c r="D239" s="4" t="s">
        <v>52</v>
      </c>
      <c r="E239" s="4"/>
      <c r="F239" s="4"/>
      <c r="G239" s="4" t="s">
        <v>699</v>
      </c>
      <c r="H239" s="4"/>
      <c r="I239" s="4" t="s">
        <v>257</v>
      </c>
      <c r="J239" s="1" t="s">
        <v>791</v>
      </c>
      <c r="K239" s="1" t="s">
        <v>791</v>
      </c>
      <c r="M239" s="1" t="str">
        <f aca="false">C239</f>
        <v>neo_gcsf</v>
      </c>
      <c r="N239" s="1" t="s">
        <v>96</v>
      </c>
      <c r="P239" s="1" t="s">
        <v>247</v>
      </c>
      <c r="Q239" s="1" t="str">
        <f aca="false">J239</f>
        <v>Treatment with colony-stimulating factor </v>
      </c>
      <c r="R239" s="4" t="str">
        <f aca="false">I239</f>
        <v>0,No|1,Yes</v>
      </c>
      <c r="S239" s="1" t="str">
        <f aca="false">Q239</f>
        <v>Treatment with colony-stimulating factor </v>
      </c>
      <c r="AD239" s="1" t="str">
        <f aca="false"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customFormat="false" ht="16" hidden="false" customHeight="false" outlineLevel="0" collapsed="false">
      <c r="A240" s="26" t="s">
        <v>78</v>
      </c>
      <c r="B240" s="4" t="s">
        <v>693</v>
      </c>
      <c r="C240" s="25" t="s">
        <v>792</v>
      </c>
      <c r="D240" s="4" t="s">
        <v>52</v>
      </c>
      <c r="E240" s="4"/>
      <c r="F240" s="4"/>
      <c r="G240" s="4" t="s">
        <v>699</v>
      </c>
      <c r="H240" s="4"/>
      <c r="I240" s="1" t="s">
        <v>793</v>
      </c>
      <c r="J240" s="1" t="s">
        <v>794</v>
      </c>
      <c r="K240" s="1" t="s">
        <v>795</v>
      </c>
      <c r="M240" s="1" t="str">
        <f aca="false">C240</f>
        <v>neo_antiher2_regimen</v>
      </c>
      <c r="N240" s="1" t="s">
        <v>96</v>
      </c>
      <c r="P240" s="4" t="s">
        <v>57</v>
      </c>
      <c r="Q240" s="1" t="str">
        <f aca="false">J240</f>
        <v>Type of neoajuvant anti-HER2 therapy</v>
      </c>
      <c r="R240" s="4" t="str">
        <f aca="false">I240</f>
        <v>1,trastuzumab| 2,lapatinib| 3,pertuzumab| 4,combination| 5,others</v>
      </c>
      <c r="S240" s="1" t="str">
        <f aca="false">Q240</f>
        <v>Type of neoajuvant anti-HER2 therapy</v>
      </c>
      <c r="AD240" s="1" t="str">
        <f aca="false">CONCATENATE("@",A240)</f>
        <v>@derived</v>
      </c>
      <c r="AE240" s="1" t="s">
        <v>370</v>
      </c>
      <c r="AG240" s="2" t="s">
        <v>391</v>
      </c>
    </row>
    <row r="241" customFormat="false" ht="16" hidden="false" customHeight="false" outlineLevel="0" collapsed="false">
      <c r="A241" s="8" t="s">
        <v>49</v>
      </c>
      <c r="B241" s="4" t="s">
        <v>693</v>
      </c>
      <c r="C241" s="25" t="s">
        <v>796</v>
      </c>
      <c r="D241" s="4" t="s">
        <v>52</v>
      </c>
      <c r="E241" s="4"/>
      <c r="F241" s="4"/>
      <c r="G241" s="4" t="s">
        <v>699</v>
      </c>
      <c r="H241" s="4"/>
      <c r="I241" s="4" t="s">
        <v>257</v>
      </c>
      <c r="J241" s="1" t="s">
        <v>797</v>
      </c>
      <c r="K241" s="1" t="str">
        <f aca="false">J241</f>
        <v>Neoadjuvant trastuzumab</v>
      </c>
      <c r="M241" s="1" t="str">
        <f aca="false">C241</f>
        <v>neo_trastu</v>
      </c>
      <c r="N241" s="1" t="s">
        <v>96</v>
      </c>
      <c r="P241" s="1" t="s">
        <v>247</v>
      </c>
      <c r="Q241" s="1" t="str">
        <f aca="false">J241</f>
        <v>Neoadjuvant trastuzumab</v>
      </c>
      <c r="R241" s="4" t="str">
        <f aca="false">I241</f>
        <v>0,No|1,Yes</v>
      </c>
      <c r="S241" s="1" t="str">
        <f aca="false">Q241</f>
        <v>Neoadjuvant trastuzumab</v>
      </c>
      <c r="AG241" s="2"/>
    </row>
    <row r="242" customFormat="false" ht="16" hidden="false" customHeight="false" outlineLevel="0" collapsed="false">
      <c r="A242" s="8" t="s">
        <v>49</v>
      </c>
      <c r="B242" s="4" t="s">
        <v>693</v>
      </c>
      <c r="C242" s="25" t="s">
        <v>798</v>
      </c>
      <c r="D242" s="4" t="s">
        <v>52</v>
      </c>
      <c r="E242" s="4"/>
      <c r="F242" s="4"/>
      <c r="G242" s="4" t="s">
        <v>699</v>
      </c>
      <c r="H242" s="4"/>
      <c r="I242" s="4" t="s">
        <v>257</v>
      </c>
      <c r="J242" s="1" t="s">
        <v>799</v>
      </c>
      <c r="K242" s="1" t="str">
        <f aca="false">J242</f>
        <v>Neoadjuvant pertuzumab</v>
      </c>
      <c r="M242" s="1" t="str">
        <f aca="false">C242</f>
        <v>neo_pertu</v>
      </c>
      <c r="N242" s="1" t="s">
        <v>96</v>
      </c>
      <c r="P242" s="1" t="s">
        <v>247</v>
      </c>
      <c r="Q242" s="1" t="str">
        <f aca="false">J242</f>
        <v>Neoadjuvant pertuzumab</v>
      </c>
      <c r="R242" s="4" t="str">
        <f aca="false">I242</f>
        <v>0,No|1,Yes</v>
      </c>
      <c r="S242" s="1" t="str">
        <f aca="false">Q242</f>
        <v>Neoadjuvant pertuzumab</v>
      </c>
      <c r="AG242" s="2"/>
    </row>
    <row r="243" customFormat="false" ht="16" hidden="false" customHeight="false" outlineLevel="0" collapsed="false">
      <c r="A243" s="8" t="s">
        <v>49</v>
      </c>
      <c r="B243" s="4" t="s">
        <v>693</v>
      </c>
      <c r="C243" s="25" t="s">
        <v>800</v>
      </c>
      <c r="D243" s="4" t="s">
        <v>52</v>
      </c>
      <c r="E243" s="4"/>
      <c r="F243" s="4"/>
      <c r="G243" s="4" t="s">
        <v>699</v>
      </c>
      <c r="H243" s="4"/>
      <c r="I243" s="4" t="s">
        <v>257</v>
      </c>
      <c r="J243" s="1" t="s">
        <v>801</v>
      </c>
      <c r="K243" s="1" t="str">
        <f aca="false">J243</f>
        <v>Neoadjuvant lapatinib</v>
      </c>
      <c r="M243" s="1" t="str">
        <f aca="false">C243</f>
        <v>neo_lapatinib</v>
      </c>
      <c r="N243" s="1" t="s">
        <v>96</v>
      </c>
      <c r="P243" s="1" t="s">
        <v>247</v>
      </c>
      <c r="Q243" s="1" t="str">
        <f aca="false">J243</f>
        <v>Neoadjuvant lapatinib</v>
      </c>
      <c r="R243" s="4" t="str">
        <f aca="false">I243</f>
        <v>0,No|1,Yes</v>
      </c>
      <c r="S243" s="1" t="str">
        <f aca="false">Q243</f>
        <v>Neoadjuvant lapatinib</v>
      </c>
      <c r="AG243" s="2"/>
    </row>
    <row r="244" customFormat="false" ht="16" hidden="false" customHeight="false" outlineLevel="0" collapsed="false">
      <c r="A244" s="8" t="s">
        <v>49</v>
      </c>
      <c r="B244" s="4" t="s">
        <v>693</v>
      </c>
      <c r="C244" s="25" t="s">
        <v>802</v>
      </c>
      <c r="D244" s="4" t="s">
        <v>52</v>
      </c>
      <c r="E244" s="4"/>
      <c r="F244" s="4"/>
      <c r="G244" s="4" t="s">
        <v>699</v>
      </c>
      <c r="H244" s="4"/>
      <c r="I244" s="4" t="s">
        <v>257</v>
      </c>
      <c r="J244" s="1" t="s">
        <v>803</v>
      </c>
      <c r="K244" s="1" t="str">
        <f aca="false">J244</f>
        <v>Neoadjuvant TDM1</v>
      </c>
      <c r="M244" s="1" t="str">
        <f aca="false">C244</f>
        <v>neo_tdm1</v>
      </c>
      <c r="N244" s="1" t="s">
        <v>96</v>
      </c>
      <c r="P244" s="1" t="s">
        <v>247</v>
      </c>
      <c r="Q244" s="1" t="str">
        <f aca="false">J244</f>
        <v>Neoadjuvant TDM1</v>
      </c>
      <c r="R244" s="4" t="str">
        <f aca="false">I244</f>
        <v>0,No|1,Yes</v>
      </c>
      <c r="S244" s="1" t="str">
        <f aca="false">Q244</f>
        <v>Neoadjuvant TDM1</v>
      </c>
      <c r="AG244" s="2"/>
    </row>
    <row r="245" customFormat="false" ht="16" hidden="false" customHeight="false" outlineLevel="0" collapsed="false">
      <c r="A245" s="8" t="s">
        <v>49</v>
      </c>
      <c r="B245" s="4" t="s">
        <v>693</v>
      </c>
      <c r="C245" s="25" t="s">
        <v>804</v>
      </c>
      <c r="D245" s="4" t="s">
        <v>52</v>
      </c>
      <c r="E245" s="4"/>
      <c r="F245" s="4"/>
      <c r="G245" s="1" t="s">
        <v>699</v>
      </c>
      <c r="H245" s="4"/>
      <c r="I245" s="4" t="s">
        <v>257</v>
      </c>
      <c r="J245" s="1" t="s">
        <v>805</v>
      </c>
      <c r="K245" s="1" t="str">
        <f aca="false">J245</f>
        <v>Other neoadjuvant anti-HER2 therapy</v>
      </c>
      <c r="M245" s="1" t="str">
        <f aca="false">C245</f>
        <v>neo_other_antiher2</v>
      </c>
      <c r="N245" s="1" t="s">
        <v>96</v>
      </c>
      <c r="P245" s="1" t="s">
        <v>247</v>
      </c>
      <c r="Q245" s="1" t="str">
        <f aca="false">J245</f>
        <v>Other neoadjuvant anti-HER2 therapy</v>
      </c>
      <c r="R245" s="4" t="str">
        <f aca="false">I245</f>
        <v>0,No|1,Yes</v>
      </c>
      <c r="S245" s="1" t="str">
        <f aca="false">Q245</f>
        <v>Other neoadjuvant anti-HER2 therapy</v>
      </c>
      <c r="AG245" s="2"/>
    </row>
    <row r="246" customFormat="false" ht="16" hidden="false" customHeight="false" outlineLevel="0" collapsed="false">
      <c r="A246" s="8" t="s">
        <v>49</v>
      </c>
      <c r="B246" s="4" t="s">
        <v>806</v>
      </c>
      <c r="C246" s="4" t="s">
        <v>807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808</v>
      </c>
      <c r="K246" s="1" t="s">
        <v>809</v>
      </c>
      <c r="M246" s="1" t="str">
        <f aca="false">C246</f>
        <v>adj_ct</v>
      </c>
      <c r="N246" s="1" t="s">
        <v>96</v>
      </c>
      <c r="O246" s="1" t="str">
        <f aca="false"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aca="false">J246</f>
        <v>Treatment with adjuvant chemotherapy ( after surgery)</v>
      </c>
      <c r="R246" s="4" t="str">
        <f aca="false">I246</f>
        <v>0,No|1,Yes</v>
      </c>
      <c r="S246" s="1" t="str">
        <f aca="false">Q246</f>
        <v>Treatment with adjuvant chemotherapy ( after surgery)</v>
      </c>
      <c r="AD246" s="1" t="str">
        <f aca="false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customFormat="false" ht="16" hidden="false" customHeight="false" outlineLevel="0" collapsed="false">
      <c r="A247" s="8" t="s">
        <v>49</v>
      </c>
      <c r="B247" s="4" t="s">
        <v>806</v>
      </c>
      <c r="C247" s="4" t="s">
        <v>810</v>
      </c>
      <c r="D247" s="4" t="s">
        <v>52</v>
      </c>
      <c r="E247" s="4"/>
      <c r="F247" s="4"/>
      <c r="G247" s="4"/>
      <c r="H247" s="4"/>
      <c r="I247" s="4" t="s">
        <v>811</v>
      </c>
      <c r="J247" s="1" t="s">
        <v>812</v>
      </c>
      <c r="K247" s="1" t="s">
        <v>813</v>
      </c>
      <c r="M247" s="1" t="str">
        <f aca="false">C247</f>
        <v>adj_ct_regimen</v>
      </c>
      <c r="N247" s="1" t="s">
        <v>96</v>
      </c>
      <c r="P247" s="4" t="s">
        <v>57</v>
      </c>
      <c r="Q247" s="1" t="str">
        <f aca="false">J247</f>
        <v> Regimen of adjuvant chemotherapy</v>
      </c>
      <c r="R247" s="4" t="str">
        <f aca="false">I247</f>
        <v>1,anthra-taxans| 2,anthra |3,taxanes|4,others</v>
      </c>
      <c r="S247" s="1" t="str">
        <f aca="false">Q247</f>
        <v> Regimen of adjuvant chemotherapy</v>
      </c>
      <c r="AD247" s="1" t="str">
        <f aca="false">CONCATENATE("@",A247)</f>
        <v>@generic</v>
      </c>
      <c r="AE247" s="4" t="s">
        <v>58</v>
      </c>
      <c r="AF247" s="4"/>
      <c r="AG247" s="2" t="s">
        <v>391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customFormat="false" ht="16" hidden="false" customHeight="false" outlineLevel="0" collapsed="false">
      <c r="A248" s="8" t="s">
        <v>49</v>
      </c>
      <c r="B248" s="4" t="s">
        <v>806</v>
      </c>
      <c r="C248" s="4" t="s">
        <v>814</v>
      </c>
      <c r="D248" s="4" t="s">
        <v>93</v>
      </c>
      <c r="E248" s="4"/>
      <c r="F248" s="4"/>
      <c r="G248" s="4"/>
      <c r="H248" s="4"/>
      <c r="I248" s="4"/>
      <c r="J248" s="1" t="s">
        <v>815</v>
      </c>
      <c r="K248" s="1" t="s">
        <v>816</v>
      </c>
      <c r="M248" s="1" t="str">
        <f aca="false">C248</f>
        <v>nb_cycles_adj_ct_taxanes</v>
      </c>
      <c r="N248" s="1" t="s">
        <v>96</v>
      </c>
      <c r="P248" s="1" t="s">
        <v>57</v>
      </c>
      <c r="Q248" s="1" t="str">
        <f aca="false">J248</f>
        <v>Number cycles of taxanes (adj CT) ; set to NA if no ttt</v>
      </c>
      <c r="R248" s="4"/>
      <c r="S248" s="1" t="str">
        <f aca="false">Q248</f>
        <v>Number cycles of taxanes (adj CT) ; set to NA if no ttt</v>
      </c>
      <c r="T248" s="4" t="s">
        <v>93</v>
      </c>
      <c r="AD248" s="1" t="str">
        <f aca="false">CONCATENATE("@",A248)</f>
        <v>@generic</v>
      </c>
      <c r="AE248" s="1" t="s">
        <v>370</v>
      </c>
      <c r="AG248" s="2" t="s">
        <v>391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customFormat="false" ht="16" hidden="false" customHeight="false" outlineLevel="0" collapsed="false">
      <c r="A249" s="8" t="s">
        <v>49</v>
      </c>
      <c r="B249" s="4" t="s">
        <v>806</v>
      </c>
      <c r="C249" s="4" t="s">
        <v>817</v>
      </c>
      <c r="D249" s="4" t="s">
        <v>93</v>
      </c>
      <c r="E249" s="4"/>
      <c r="F249" s="4"/>
      <c r="G249" s="4"/>
      <c r="H249" s="4"/>
      <c r="I249" s="4"/>
      <c r="J249" s="1" t="s">
        <v>818</v>
      </c>
      <c r="K249" s="1" t="s">
        <v>819</v>
      </c>
      <c r="M249" s="1" t="str">
        <f aca="false">C249</f>
        <v>nb_cycles_adj_ct_anthra</v>
      </c>
      <c r="N249" s="1" t="s">
        <v>96</v>
      </c>
      <c r="P249" s="1" t="s">
        <v>57</v>
      </c>
      <c r="Q249" s="1" t="str">
        <f aca="false">J249</f>
        <v>Number cycles of anthracyclines (adj CT); set to NA if no ttt</v>
      </c>
      <c r="R249" s="4"/>
      <c r="S249" s="1" t="str">
        <f aca="false">Q249</f>
        <v>Number cycles of anthracyclines (adj CT); set to NA if no ttt</v>
      </c>
      <c r="T249" s="4" t="s">
        <v>93</v>
      </c>
      <c r="AD249" s="1" t="str">
        <f aca="false">CONCATENATE("@",A249)</f>
        <v>@generic</v>
      </c>
      <c r="AE249" s="1" t="s">
        <v>370</v>
      </c>
      <c r="AG249" s="2" t="s">
        <v>391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customFormat="false" ht="16" hidden="false" customHeight="false" outlineLevel="0" collapsed="false">
      <c r="A250" s="8" t="s">
        <v>49</v>
      </c>
      <c r="B250" s="4" t="s">
        <v>806</v>
      </c>
      <c r="C250" s="4" t="s">
        <v>820</v>
      </c>
      <c r="D250" s="4" t="s">
        <v>52</v>
      </c>
      <c r="E250" s="4"/>
      <c r="F250" s="4"/>
      <c r="G250" s="4"/>
      <c r="H250" s="4"/>
      <c r="I250" s="4" t="s">
        <v>776</v>
      </c>
      <c r="J250" s="4" t="s">
        <v>777</v>
      </c>
      <c r="K250" s="1" t="s">
        <v>821</v>
      </c>
      <c r="M250" s="1" t="str">
        <f aca="false">C250</f>
        <v>adj_ct_sequence</v>
      </c>
      <c r="N250" s="1" t="s">
        <v>96</v>
      </c>
      <c r="P250" s="4" t="s">
        <v>57</v>
      </c>
      <c r="Q250" s="1" t="str">
        <f aca="false">J250</f>
        <v>Type of sequencing of neoadjuvant chemotherapy</v>
      </c>
      <c r="R250" s="4" t="str">
        <f aca="false">I250</f>
        <v>1,monosequential|2,bi-sequential|3,plurisequential</v>
      </c>
      <c r="S250" s="1" t="str">
        <f aca="false">Q250</f>
        <v>Type of sequencing of neoadjuvant chemotherapy</v>
      </c>
      <c r="AD250" s="1" t="str">
        <f aca="false">CONCATENATE("@",A250)</f>
        <v>@generic</v>
      </c>
      <c r="AE250" s="4" t="s">
        <v>58</v>
      </c>
      <c r="AF250" s="4"/>
      <c r="AG250" s="2" t="s">
        <v>391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customFormat="false" ht="16" hidden="false" customHeight="false" outlineLevel="0" collapsed="false">
      <c r="A251" s="8" t="s">
        <v>49</v>
      </c>
      <c r="B251" s="4" t="s">
        <v>806</v>
      </c>
      <c r="C251" s="4" t="s">
        <v>822</v>
      </c>
      <c r="D251" s="4" t="s">
        <v>93</v>
      </c>
      <c r="E251" s="4"/>
      <c r="F251" s="4"/>
      <c r="G251" s="4"/>
      <c r="H251" s="4"/>
      <c r="I251" s="4"/>
      <c r="J251" s="1" t="s">
        <v>823</v>
      </c>
      <c r="K251" s="1" t="s">
        <v>824</v>
      </c>
      <c r="M251" s="1" t="str">
        <f aca="false">C251</f>
        <v>nb_cycles_adj_ct</v>
      </c>
      <c r="N251" s="1" t="s">
        <v>96</v>
      </c>
      <c r="P251" s="1" t="s">
        <v>57</v>
      </c>
      <c r="Q251" s="1" t="str">
        <f aca="false">J251</f>
        <v>Number of cycles (adj CT) ; ; set to NA if no ttt</v>
      </c>
      <c r="R251" s="4"/>
      <c r="S251" s="1" t="str">
        <f aca="false">Q251</f>
        <v>Number of cycles (adj CT) ; ; set to NA if no ttt</v>
      </c>
      <c r="T251" s="4" t="s">
        <v>93</v>
      </c>
      <c r="AD251" s="1" t="str">
        <f aca="false">CONCATENATE("@",A251)</f>
        <v>@generic</v>
      </c>
      <c r="AE251" s="4" t="s">
        <v>58</v>
      </c>
      <c r="AF251" s="4"/>
      <c r="AG251" s="2" t="s">
        <v>391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customFormat="false" ht="17" hidden="false" customHeight="false" outlineLevel="0" collapsed="false">
      <c r="A252" s="8" t="s">
        <v>49</v>
      </c>
      <c r="B252" s="4" t="s">
        <v>806</v>
      </c>
      <c r="C252" s="4" t="s">
        <v>825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826</v>
      </c>
      <c r="K252" s="1" t="s">
        <v>827</v>
      </c>
      <c r="M252" s="1" t="str">
        <f aca="false">C252</f>
        <v>dat_first_adj_ct</v>
      </c>
      <c r="N252" s="1" t="s">
        <v>96</v>
      </c>
      <c r="P252" s="1" t="s">
        <v>57</v>
      </c>
      <c r="Q252" s="1" t="str">
        <f aca="false">J252</f>
        <v>Date of first cycle of adjuvant chemotherapy</v>
      </c>
      <c r="R252" s="4"/>
      <c r="S252" s="1" t="str">
        <f aca="false">Q252</f>
        <v>Date of first cycle of adjuvant chemotherapy</v>
      </c>
      <c r="T252" s="3" t="s">
        <v>91</v>
      </c>
      <c r="AD252" s="1" t="str">
        <f aca="false">CONCATENATE("@",A252)</f>
        <v>@generic</v>
      </c>
      <c r="AE252" s="4" t="s">
        <v>58</v>
      </c>
      <c r="AF252" s="4"/>
      <c r="AG252" s="2" t="s">
        <v>391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customFormat="false" ht="17" hidden="false" customHeight="false" outlineLevel="0" collapsed="false">
      <c r="A253" s="8" t="s">
        <v>49</v>
      </c>
      <c r="B253" s="4" t="s">
        <v>806</v>
      </c>
      <c r="C253" s="4" t="s">
        <v>828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829</v>
      </c>
      <c r="K253" s="1" t="s">
        <v>830</v>
      </c>
      <c r="M253" s="1" t="str">
        <f aca="false">C253</f>
        <v>dat_end_adj_ct</v>
      </c>
      <c r="N253" s="1" t="s">
        <v>96</v>
      </c>
      <c r="P253" s="1" t="s">
        <v>57</v>
      </c>
      <c r="Q253" s="1" t="str">
        <f aca="false">J253</f>
        <v>Date of last cycle of adjuvant chemotherapy </v>
      </c>
      <c r="R253" s="4"/>
      <c r="S253" s="1" t="str">
        <f aca="false">Q253</f>
        <v>Date of last cycle of adjuvant chemotherapy </v>
      </c>
      <c r="T253" s="3" t="s">
        <v>91</v>
      </c>
      <c r="AD253" s="1" t="str">
        <f aca="false">CONCATENATE("@",A253)</f>
        <v>@generic</v>
      </c>
      <c r="AE253" s="4" t="s">
        <v>58</v>
      </c>
      <c r="AF253" s="4"/>
      <c r="AG253" s="2" t="s">
        <v>391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customFormat="false" ht="16" hidden="false" customHeight="false" outlineLevel="0" collapsed="false">
      <c r="A254" s="8" t="s">
        <v>49</v>
      </c>
      <c r="B254" s="4" t="s">
        <v>806</v>
      </c>
      <c r="C254" s="4" t="s">
        <v>831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832</v>
      </c>
      <c r="K254" s="1" t="s">
        <v>833</v>
      </c>
      <c r="M254" s="1" t="str">
        <f aca="false">C254</f>
        <v>reduc_dos_adj</v>
      </c>
      <c r="N254" s="1" t="s">
        <v>96</v>
      </c>
      <c r="P254" s="1" t="s">
        <v>247</v>
      </c>
      <c r="Q254" s="1" t="str">
        <f aca="false">J254</f>
        <v>Chemotherapy dose reduction </v>
      </c>
      <c r="R254" s="4" t="str">
        <f aca="false">I254</f>
        <v>0,No|1,Yes</v>
      </c>
      <c r="S254" s="1" t="str">
        <f aca="false">Q254</f>
        <v>Chemotherapy dose reduction </v>
      </c>
      <c r="AD254" s="1" t="str">
        <f aca="false">CONCATENATE("@",A254)</f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customFormat="false" ht="16" hidden="false" customHeight="false" outlineLevel="0" collapsed="false">
      <c r="A255" s="8" t="s">
        <v>49</v>
      </c>
      <c r="B255" s="4" t="s">
        <v>806</v>
      </c>
      <c r="C255" s="4" t="s">
        <v>834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791</v>
      </c>
      <c r="K255" s="1" t="s">
        <v>835</v>
      </c>
      <c r="M255" s="1" t="str">
        <f aca="false">C255</f>
        <v>gcsf_adj</v>
      </c>
      <c r="N255" s="1" t="s">
        <v>96</v>
      </c>
      <c r="P255" s="1" t="s">
        <v>247</v>
      </c>
      <c r="Q255" s="1" t="str">
        <f aca="false">J255</f>
        <v>Treatment with colony-stimulating factor </v>
      </c>
      <c r="R255" s="4" t="str">
        <f aca="false">I255</f>
        <v>0,No|1,Yes</v>
      </c>
      <c r="S255" s="1" t="str">
        <f aca="false">Q255</f>
        <v>Treatment with colony-stimulating factor </v>
      </c>
      <c r="AD255" s="1" t="str">
        <f aca="false">CONCATENATE("@",A255)</f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customFormat="false" ht="16" hidden="false" customHeight="false" outlineLevel="0" collapsed="false">
      <c r="A256" s="8" t="s">
        <v>49</v>
      </c>
      <c r="B256" s="4" t="s">
        <v>806</v>
      </c>
      <c r="C256" s="4" t="s">
        <v>836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837</v>
      </c>
      <c r="K256" s="1" t="s">
        <v>838</v>
      </c>
      <c r="M256" s="1" t="str">
        <f aca="false">C256</f>
        <v>adj_antiher2</v>
      </c>
      <c r="N256" s="1" t="s">
        <v>96</v>
      </c>
      <c r="P256" s="1" t="s">
        <v>247</v>
      </c>
      <c r="Q256" s="1" t="str">
        <f aca="false">J256</f>
        <v>Adjuvant anti-HER2 therapy  (after surgery)</v>
      </c>
      <c r="R256" s="4" t="str">
        <f aca="false">I256</f>
        <v>0,No|1,Yes</v>
      </c>
      <c r="S256" s="1" t="str">
        <f aca="false">Q256</f>
        <v>Adjuvant anti-HER2 therapy  (after surgery)</v>
      </c>
      <c r="AD256" s="1" t="str">
        <f aca="false">CONCATENATE("@",A256)</f>
        <v>@generic</v>
      </c>
      <c r="AE256" s="1" t="s">
        <v>58</v>
      </c>
      <c r="AG256" s="2" t="s">
        <v>391</v>
      </c>
    </row>
    <row r="257" customFormat="false" ht="17" hidden="false" customHeight="false" outlineLevel="0" collapsed="false">
      <c r="A257" s="8" t="s">
        <v>49</v>
      </c>
      <c r="B257" s="4" t="s">
        <v>806</v>
      </c>
      <c r="C257" s="4" t="s">
        <v>839</v>
      </c>
      <c r="D257" s="4" t="s">
        <v>89</v>
      </c>
      <c r="E257" s="4" t="s">
        <v>58</v>
      </c>
      <c r="F257" s="4"/>
      <c r="G257" s="4"/>
      <c r="H257" s="4"/>
      <c r="J257" s="1" t="s">
        <v>840</v>
      </c>
      <c r="K257" s="1" t="s">
        <v>841</v>
      </c>
      <c r="M257" s="1" t="str">
        <f aca="false">C257</f>
        <v>dat_first_adj_antiher2</v>
      </c>
      <c r="N257" s="1" t="s">
        <v>96</v>
      </c>
      <c r="P257" s="1" t="s">
        <v>57</v>
      </c>
      <c r="Q257" s="1" t="str">
        <f aca="false">J257</f>
        <v>Date of first anti-HER2 therapy </v>
      </c>
      <c r="R257" s="4"/>
      <c r="S257" s="1" t="str">
        <f aca="false">Q257</f>
        <v>Date of first anti-HER2 therapy </v>
      </c>
      <c r="T257" s="3" t="s">
        <v>91</v>
      </c>
      <c r="AD257" s="1" t="str">
        <f aca="false">CONCATENATE("@",A257)</f>
        <v>@generic</v>
      </c>
      <c r="AE257" s="1" t="s">
        <v>58</v>
      </c>
      <c r="AG257" s="2" t="s">
        <v>391</v>
      </c>
    </row>
    <row r="258" customFormat="false" ht="16" hidden="false" customHeight="false" outlineLevel="0" collapsed="false">
      <c r="A258" s="10" t="s">
        <v>78</v>
      </c>
      <c r="B258" s="4" t="s">
        <v>842</v>
      </c>
      <c r="C258" s="4" t="s">
        <v>843</v>
      </c>
      <c r="D258" s="27" t="s">
        <v>52</v>
      </c>
      <c r="E258" s="27"/>
      <c r="F258" s="27"/>
      <c r="G258" s="27"/>
      <c r="H258" s="27"/>
      <c r="I258" s="4" t="s">
        <v>844</v>
      </c>
      <c r="J258" s="1" t="s">
        <v>845</v>
      </c>
      <c r="K258" s="1" t="s">
        <v>845</v>
      </c>
      <c r="M258" s="1" t="str">
        <f aca="false">C258</f>
        <v>ct_setting_5cl</v>
      </c>
      <c r="N258" s="1" t="s">
        <v>96</v>
      </c>
      <c r="O258" s="1" t="str">
        <f aca="false"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aca="false">J258</f>
        <v>Chemotherapy setting</v>
      </c>
      <c r="R258" s="4" t="str">
        <f aca="false">I258</f>
        <v>1,NAC|2,Adjuvant|3,NAC and adjuvant|4,Chemotherapy without surgery|5,No</v>
      </c>
      <c r="S258" s="1" t="str">
        <f aca="false">Q258</f>
        <v>Chemotherapy setting</v>
      </c>
      <c r="AD258" s="1" t="str">
        <f aca="false">CONCATENATE("@",A258)</f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customFormat="false" ht="16" hidden="false" customHeight="false" outlineLevel="0" collapsed="false">
      <c r="A259" s="10" t="s">
        <v>78</v>
      </c>
      <c r="B259" s="4" t="s">
        <v>842</v>
      </c>
      <c r="C259" s="4" t="s">
        <v>846</v>
      </c>
      <c r="D259" s="27" t="s">
        <v>52</v>
      </c>
      <c r="E259" s="27"/>
      <c r="F259" s="27"/>
      <c r="G259" s="27"/>
      <c r="H259" s="27"/>
      <c r="I259" s="4" t="s">
        <v>847</v>
      </c>
      <c r="J259" s="1" t="s">
        <v>848</v>
      </c>
      <c r="K259" s="1" t="s">
        <v>848</v>
      </c>
      <c r="M259" s="1" t="str">
        <f aca="false">C259</f>
        <v>antiher2_setting_5cl</v>
      </c>
      <c r="N259" s="1" t="s">
        <v>96</v>
      </c>
      <c r="P259" s="4" t="s">
        <v>57</v>
      </c>
      <c r="Q259" s="1" t="str">
        <f aca="false">J259</f>
        <v>Trastuzumab setting</v>
      </c>
      <c r="R259" s="4" t="str">
        <f aca="false">I259</f>
        <v>1,Neoadjuvant anti-HER2|2,Adjuvant anti-HER2|3,Neo and adjuvant anti-HER2|4,Anti-HER2 without surgery|5,No anti-HER2</v>
      </c>
      <c r="S259" s="1" t="str">
        <f aca="false">Q259</f>
        <v>Trastuzumab setting</v>
      </c>
      <c r="AD259" s="1" t="str">
        <f aca="false">CONCATENATE("@",A259)</f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="29" customFormat="true" ht="16" hidden="false" customHeight="false" outlineLevel="0" collapsed="false">
      <c r="A260" s="28" t="s">
        <v>49</v>
      </c>
      <c r="B260" s="28" t="s">
        <v>849</v>
      </c>
      <c r="C260" s="28" t="s">
        <v>850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851</v>
      </c>
      <c r="K260" s="1" t="s">
        <v>852</v>
      </c>
      <c r="L260" s="28"/>
      <c r="M260" s="1" t="str">
        <f aca="false">C260</f>
        <v>reduc_dos_tz</v>
      </c>
      <c r="N260" s="28" t="s">
        <v>96</v>
      </c>
      <c r="O260" s="28" t="str">
        <f aca="false"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aca="false">J260</f>
        <v>Trastuzumab dose reduction </v>
      </c>
      <c r="R260" s="4" t="str">
        <f aca="false">I260</f>
        <v>0,No|1,Yes</v>
      </c>
      <c r="S260" s="1" t="str">
        <f aca="false">Q260</f>
        <v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aca="false">CONCATENATE("@",A260)</f>
        <v>@generic</v>
      </c>
      <c r="AE260" s="28" t="s">
        <v>370</v>
      </c>
      <c r="AF260" s="28"/>
      <c r="AG260" s="28" t="s">
        <v>391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="29" customFormat="true" ht="16" hidden="false" customHeight="false" outlineLevel="0" collapsed="false">
      <c r="A261" s="28" t="s">
        <v>49</v>
      </c>
      <c r="B261" s="28" t="s">
        <v>849</v>
      </c>
      <c r="C261" s="28" t="s">
        <v>853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854</v>
      </c>
      <c r="K261" s="1" t="s">
        <v>855</v>
      </c>
      <c r="L261" s="28"/>
      <c r="M261" s="1" t="str">
        <f aca="false">C261</f>
        <v>stop_tz</v>
      </c>
      <c r="N261" s="28" t="s">
        <v>96</v>
      </c>
      <c r="O261" s="28"/>
      <c r="P261" s="1" t="s">
        <v>247</v>
      </c>
      <c r="Q261" s="1" t="str">
        <f aca="false">J261</f>
        <v>Premature stop of trastuzumab</v>
      </c>
      <c r="R261" s="4" t="str">
        <f aca="false">I261</f>
        <v>0,No|1,Yes</v>
      </c>
      <c r="S261" s="1" t="str">
        <f aca="false">Q261</f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aca="false">CONCATENATE("@",A261)</f>
        <v>@generic</v>
      </c>
      <c r="AE261" s="28" t="s">
        <v>370</v>
      </c>
      <c r="AF261" s="28"/>
      <c r="AG261" s="28" t="s">
        <v>391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customFormat="false" ht="16" hidden="false" customHeight="false" outlineLevel="0" collapsed="false">
      <c r="A262" s="8" t="s">
        <v>49</v>
      </c>
      <c r="B262" s="22" t="s">
        <v>856</v>
      </c>
      <c r="C262" s="4" t="s">
        <v>857</v>
      </c>
      <c r="D262" s="4" t="s">
        <v>93</v>
      </c>
      <c r="E262" s="4"/>
      <c r="F262" s="4"/>
      <c r="G262" s="4"/>
      <c r="H262" s="4"/>
      <c r="I262" s="4"/>
      <c r="J262" s="1" t="s">
        <v>858</v>
      </c>
      <c r="K262" s="1" t="s">
        <v>859</v>
      </c>
      <c r="M262" s="1" t="str">
        <f aca="false">C262</f>
        <v>nbggpos</v>
      </c>
      <c r="N262" s="1" t="s">
        <v>96</v>
      </c>
      <c r="O262" s="1" t="str">
        <f aca="false"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aca="false">J262</f>
        <v>Number nodes involved</v>
      </c>
      <c r="R262" s="4"/>
      <c r="S262" s="1" t="str">
        <f aca="false">Q262</f>
        <v>Number nodes involved</v>
      </c>
      <c r="T262" s="4" t="s">
        <v>93</v>
      </c>
      <c r="AD262" s="1" t="str">
        <f aca="false">CONCATENATE("@",A262)</f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customFormat="false" ht="16" hidden="false" customHeight="false" outlineLevel="0" collapsed="false">
      <c r="A263" s="8" t="s">
        <v>49</v>
      </c>
      <c r="B263" s="22" t="s">
        <v>856</v>
      </c>
      <c r="C263" s="5" t="s">
        <v>860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861</v>
      </c>
      <c r="K263" s="1" t="s">
        <v>861</v>
      </c>
      <c r="M263" s="1" t="str">
        <f aca="false">C263</f>
        <v>nbggprel</v>
      </c>
      <c r="N263" s="1" t="s">
        <v>96</v>
      </c>
      <c r="P263" s="1" t="s">
        <v>57</v>
      </c>
      <c r="Q263" s="1" t="str">
        <f aca="false">J263</f>
        <v>Number nodes sampled</v>
      </c>
      <c r="R263" s="4"/>
      <c r="S263" s="1" t="str">
        <f aca="false">Q263</f>
        <v>Number nodes sampled</v>
      </c>
      <c r="T263" s="1" t="s">
        <v>211</v>
      </c>
      <c r="AD263" s="1" t="str">
        <f aca="false">CONCATENATE("@",A263)</f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customFormat="false" ht="16" hidden="false" customHeight="false" outlineLevel="0" collapsed="false">
      <c r="A264" s="10" t="s">
        <v>78</v>
      </c>
      <c r="B264" s="22" t="s">
        <v>856</v>
      </c>
      <c r="C264" s="4" t="s">
        <v>862</v>
      </c>
      <c r="D264" s="27" t="s">
        <v>52</v>
      </c>
      <c r="E264" s="27"/>
      <c r="F264" s="27" t="s">
        <v>58</v>
      </c>
      <c r="G264" s="27"/>
      <c r="H264" s="27"/>
      <c r="I264" s="4" t="s">
        <v>863</v>
      </c>
      <c r="J264" s="1" t="s">
        <v>864</v>
      </c>
      <c r="K264" s="1" t="s">
        <v>865</v>
      </c>
      <c r="M264" s="1" t="str">
        <f aca="false">C264</f>
        <v>pnuicc_4cl</v>
      </c>
      <c r="N264" s="1" t="s">
        <v>96</v>
      </c>
      <c r="P264" s="4" t="s">
        <v>57</v>
      </c>
      <c r="Q264" s="1" t="str">
        <f aca="false">J264</f>
        <v>Number nodes involved ( 4 classes) </v>
      </c>
      <c r="R264" s="4" t="str">
        <f aca="false">I264</f>
        <v>1,0| 2,[1-3]| 3,[4-9]|4,10 and more</v>
      </c>
      <c r="S264" s="1" t="str">
        <f aca="false">Q264</f>
        <v>Number nodes involved ( 4 classes) </v>
      </c>
      <c r="AD264" s="1" t="str">
        <f aca="false">CONCATENATE("@",A264)</f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customFormat="false" ht="16" hidden="false" customHeight="false" outlineLevel="0" collapsed="false">
      <c r="A265" s="10" t="s">
        <v>78</v>
      </c>
      <c r="B265" s="22" t="s">
        <v>856</v>
      </c>
      <c r="C265" s="4" t="s">
        <v>866</v>
      </c>
      <c r="D265" s="27" t="s">
        <v>52</v>
      </c>
      <c r="E265" s="27"/>
      <c r="F265" s="27" t="s">
        <v>58</v>
      </c>
      <c r="G265" s="27"/>
      <c r="H265" s="27"/>
      <c r="I265" s="4" t="s">
        <v>867</v>
      </c>
      <c r="J265" s="1" t="s">
        <v>868</v>
      </c>
      <c r="K265" s="1" t="s">
        <v>865</v>
      </c>
      <c r="M265" s="1" t="str">
        <f aca="false">C265</f>
        <v>pnuicc_3cl</v>
      </c>
      <c r="N265" s="1" t="s">
        <v>96</v>
      </c>
      <c r="P265" s="4" t="s">
        <v>57</v>
      </c>
      <c r="Q265" s="1" t="str">
        <f aca="false">J265</f>
        <v>Number nodes involved ( 3 classes) </v>
      </c>
      <c r="R265" s="4" t="str">
        <f aca="false">I265</f>
        <v>1,0| 2,[1-3]| 3,4 and more</v>
      </c>
      <c r="S265" s="1" t="str">
        <f aca="false">Q265</f>
        <v>Number nodes involved ( 3 classes) </v>
      </c>
      <c r="AD265" s="1" t="str">
        <f aca="false">CONCATENATE("@",A265)</f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customFormat="false" ht="16" hidden="false" customHeight="false" outlineLevel="0" collapsed="false">
      <c r="A266" s="10" t="s">
        <v>78</v>
      </c>
      <c r="B266" s="22" t="s">
        <v>856</v>
      </c>
      <c r="C266" s="4" t="s">
        <v>869</v>
      </c>
      <c r="D266" s="27" t="s">
        <v>52</v>
      </c>
      <c r="E266" s="27"/>
      <c r="F266" s="27" t="s">
        <v>58</v>
      </c>
      <c r="G266" s="27"/>
      <c r="H266" s="27"/>
      <c r="I266" s="4" t="s">
        <v>870</v>
      </c>
      <c r="J266" s="1" t="s">
        <v>871</v>
      </c>
      <c r="K266" s="1" t="s">
        <v>865</v>
      </c>
      <c r="M266" s="1" t="str">
        <f aca="false">C266</f>
        <v>pnuicc_2cl</v>
      </c>
      <c r="N266" s="1" t="s">
        <v>96</v>
      </c>
      <c r="P266" s="4" t="s">
        <v>57</v>
      </c>
      <c r="Q266" s="1" t="str">
        <f aca="false">J266</f>
        <v>Number nodes involved ( 2 classes) </v>
      </c>
      <c r="R266" s="4" t="str">
        <f aca="false">I266</f>
        <v>1,Node negative| 2,Node positive</v>
      </c>
      <c r="S266" s="1" t="str">
        <f aca="false">Q266</f>
        <v>Number nodes involved ( 2 classes) </v>
      </c>
      <c r="AD266" s="1" t="str">
        <f aca="false">CONCATENATE("@",A266)</f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customFormat="false" ht="16" hidden="false" customHeight="false" outlineLevel="0" collapsed="false">
      <c r="A267" s="8" t="s">
        <v>49</v>
      </c>
      <c r="B267" s="22" t="s">
        <v>856</v>
      </c>
      <c r="C267" s="4" t="s">
        <v>872</v>
      </c>
      <c r="D267" s="27" t="s">
        <v>93</v>
      </c>
      <c r="E267" s="27"/>
      <c r="F267" s="27"/>
      <c r="G267" s="27"/>
      <c r="H267" s="27"/>
      <c r="I267" s="4"/>
      <c r="J267" s="1" t="s">
        <v>873</v>
      </c>
      <c r="K267" s="1" t="s">
        <v>874</v>
      </c>
      <c r="M267" s="1" t="str">
        <f aca="false">C267</f>
        <v>histo_size</v>
      </c>
      <c r="N267" s="1" t="s">
        <v>96</v>
      </c>
      <c r="P267" s="1" t="s">
        <v>57</v>
      </c>
      <c r="Q267" s="1" t="str">
        <f aca="false">J267</f>
        <v>Pathological tumor size (mm in operative piece)</v>
      </c>
      <c r="R267" s="4"/>
      <c r="S267" s="1" t="str">
        <f aca="false">Q267</f>
        <v>Pathological tumor size (mm in operative piece)</v>
      </c>
      <c r="T267" s="4" t="s">
        <v>93</v>
      </c>
      <c r="AD267" s="1" t="str">
        <f aca="false">CONCATENATE("@",A267)</f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customFormat="false" ht="16" hidden="false" customHeight="false" outlineLevel="0" collapsed="false">
      <c r="A268" s="8" t="s">
        <v>49</v>
      </c>
      <c r="B268" s="22" t="s">
        <v>856</v>
      </c>
      <c r="C268" s="4" t="s">
        <v>875</v>
      </c>
      <c r="D268" s="27" t="s">
        <v>52</v>
      </c>
      <c r="E268" s="27"/>
      <c r="F268" s="27"/>
      <c r="G268" s="27"/>
      <c r="H268" s="27"/>
      <c r="I268" s="4" t="s">
        <v>876</v>
      </c>
      <c r="J268" s="19" t="s">
        <v>877</v>
      </c>
      <c r="K268" s="1" t="s">
        <v>878</v>
      </c>
      <c r="L268" s="5"/>
      <c r="M268" s="1" t="str">
        <f aca="false">C268</f>
        <v>ptuicc_5cl</v>
      </c>
      <c r="N268" s="1" t="s">
        <v>96</v>
      </c>
      <c r="P268" s="4" t="s">
        <v>57</v>
      </c>
      <c r="Q268" s="1" t="str">
        <f aca="false">J268</f>
        <v>Pathological T stage [maximum size (mm) in operative piece]. TNM.</v>
      </c>
      <c r="R268" s="4" t="str">
        <f aca="false">I268</f>
        <v>0,pT0 or pTis|1,pT1|2,pT2|3,pT3|4,pT4</v>
      </c>
      <c r="S268" s="1" t="str">
        <f aca="false">Q268</f>
        <v>Pathological T stage [maximum size (mm) in operative piece]. TNM.</v>
      </c>
      <c r="AD268" s="1" t="str">
        <f aca="false">CONCATENATE("@",A268)</f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customFormat="false" ht="16" hidden="false" customHeight="false" outlineLevel="0" collapsed="false">
      <c r="A269" s="10" t="s">
        <v>78</v>
      </c>
      <c r="B269" s="22" t="s">
        <v>856</v>
      </c>
      <c r="C269" s="4" t="s">
        <v>879</v>
      </c>
      <c r="D269" s="27" t="s">
        <v>52</v>
      </c>
      <c r="E269" s="27"/>
      <c r="F269" s="27" t="s">
        <v>58</v>
      </c>
      <c r="G269" s="27"/>
      <c r="H269" s="27"/>
      <c r="I269" s="4" t="s">
        <v>880</v>
      </c>
      <c r="J269" s="4" t="s">
        <v>881</v>
      </c>
      <c r="K269" s="1" t="s">
        <v>878</v>
      </c>
      <c r="L269" s="5"/>
      <c r="M269" s="1" t="str">
        <f aca="false">C269</f>
        <v>ptuicc_4cl</v>
      </c>
      <c r="N269" s="1" t="s">
        <v>96</v>
      </c>
      <c r="P269" s="4" t="s">
        <v>57</v>
      </c>
      <c r="Q269" s="1" t="str">
        <f aca="false">J269</f>
        <v>Pathological T stage [maximum size (mm) in operative piece]. 4 classes</v>
      </c>
      <c r="R269" s="4" t="str">
        <f aca="false">I269</f>
        <v>1,pT0-pT1|2,pT2|3,pT3|4,pT4</v>
      </c>
      <c r="S269" s="1" t="str">
        <f aca="false">Q269</f>
        <v>Pathological T stage [maximum size (mm) in operative piece]. 4 classes</v>
      </c>
      <c r="AD269" s="1" t="str">
        <f aca="false">CONCATENATE("@",A269)</f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customFormat="false" ht="16" hidden="false" customHeight="false" outlineLevel="0" collapsed="false">
      <c r="A270" s="10" t="s">
        <v>78</v>
      </c>
      <c r="B270" s="22" t="s">
        <v>856</v>
      </c>
      <c r="C270" s="4" t="s">
        <v>882</v>
      </c>
      <c r="D270" s="27" t="s">
        <v>52</v>
      </c>
      <c r="E270" s="27"/>
      <c r="F270" s="27" t="s">
        <v>58</v>
      </c>
      <c r="G270" s="27"/>
      <c r="H270" s="27"/>
      <c r="I270" s="4" t="s">
        <v>883</v>
      </c>
      <c r="J270" s="4" t="s">
        <v>884</v>
      </c>
      <c r="K270" s="1" t="s">
        <v>878</v>
      </c>
      <c r="L270" s="5"/>
      <c r="M270" s="1" t="str">
        <f aca="false">C270</f>
        <v>ptuicc_3cl</v>
      </c>
      <c r="N270" s="1" t="s">
        <v>96</v>
      </c>
      <c r="P270" s="4" t="s">
        <v>57</v>
      </c>
      <c r="Q270" s="1" t="str">
        <f aca="false">J270</f>
        <v>Pathological T stage [maximum size (mm) in operative piece]. 3 classes</v>
      </c>
      <c r="R270" s="4" t="str">
        <f aca="false">I270</f>
        <v>1,pT0-T1|2,pT2|3,pT3-pT4</v>
      </c>
      <c r="S270" s="1" t="str">
        <f aca="false">Q270</f>
        <v>Pathological T stage [maximum size (mm) in operative piece]. 3 classes</v>
      </c>
      <c r="AD270" s="1" t="str">
        <f aca="false">CONCATENATE("@",A270)</f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customFormat="false" ht="16" hidden="false" customHeight="false" outlineLevel="0" collapsed="false">
      <c r="A271" s="8" t="s">
        <v>49</v>
      </c>
      <c r="B271" s="22" t="s">
        <v>856</v>
      </c>
      <c r="C271" s="4" t="s">
        <v>885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886</v>
      </c>
      <c r="K271" s="1" t="s">
        <v>887</v>
      </c>
      <c r="L271" s="5"/>
      <c r="M271" s="1" t="str">
        <f aca="false">C271</f>
        <v>lvi</v>
      </c>
      <c r="N271" s="1" t="s">
        <v>96</v>
      </c>
      <c r="P271" s="1" t="s">
        <v>247</v>
      </c>
      <c r="Q271" s="1" t="str">
        <f aca="false">J271</f>
        <v>Lymphovascular invasion </v>
      </c>
      <c r="R271" s="4" t="str">
        <f aca="false">I271</f>
        <v>0,No|1,Yes</v>
      </c>
      <c r="S271" s="1" t="str">
        <f aca="false">Q271</f>
        <v>Lymphovascular invasion </v>
      </c>
      <c r="AD271" s="1" t="str">
        <f aca="false">CONCATENATE("@",A271)</f>
        <v>@generic</v>
      </c>
      <c r="AE271" s="4" t="s">
        <v>58</v>
      </c>
      <c r="AF271" s="4"/>
      <c r="AG271" s="4" t="s">
        <v>242</v>
      </c>
      <c r="AH271" s="4"/>
      <c r="AI271" s="4" t="s">
        <v>540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customFormat="false" ht="16" hidden="false" customHeight="false" outlineLevel="0" collapsed="false">
      <c r="A272" s="8" t="s">
        <v>49</v>
      </c>
      <c r="B272" s="22" t="s">
        <v>856</v>
      </c>
      <c r="C272" s="16" t="s">
        <v>888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889</v>
      </c>
      <c r="K272" s="1" t="s">
        <v>890</v>
      </c>
      <c r="M272" s="1" t="str">
        <f aca="false">C272</f>
        <v>multifocality_histo</v>
      </c>
      <c r="N272" s="1" t="s">
        <v>96</v>
      </c>
      <c r="P272" s="1" t="s">
        <v>247</v>
      </c>
      <c r="Q272" s="1" t="str">
        <f aca="false">J272</f>
        <v>Tumor multifocality in operative piece</v>
      </c>
      <c r="R272" s="4" t="str">
        <f aca="false">I272</f>
        <v>0,No|1,Yes</v>
      </c>
      <c r="S272" s="1" t="str">
        <f aca="false">Q272</f>
        <v>Tumor multifocality in operative piece</v>
      </c>
      <c r="AD272" s="1" t="str">
        <f aca="false">CONCATENATE("@",A272)</f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customFormat="false" ht="16" hidden="false" customHeight="false" outlineLevel="0" collapsed="false">
      <c r="A273" s="8" t="s">
        <v>49</v>
      </c>
      <c r="B273" s="20" t="s">
        <v>891</v>
      </c>
      <c r="C273" s="21" t="s">
        <v>892</v>
      </c>
      <c r="D273" s="1" t="s">
        <v>52</v>
      </c>
      <c r="I273" s="4"/>
      <c r="J273" s="4" t="s">
        <v>893</v>
      </c>
      <c r="K273" s="4" t="s">
        <v>893</v>
      </c>
      <c r="M273" s="1" t="str">
        <f aca="false">C273</f>
        <v>numhist_sein</v>
      </c>
      <c r="N273" s="1" t="s">
        <v>96</v>
      </c>
      <c r="P273" s="1" t="s">
        <v>57</v>
      </c>
      <c r="Q273" s="1" t="str">
        <f aca="false">J273</f>
        <v>Histological number first surgery (breast)</v>
      </c>
      <c r="R273" s="4"/>
      <c r="S273" s="1" t="str">
        <f aca="false">Q273</f>
        <v>Histological number first surgery (breast)</v>
      </c>
      <c r="AD273" s="1" t="str">
        <f aca="false">CONCATENATE("@",A273)</f>
        <v>@generic</v>
      </c>
      <c r="AE273" s="4" t="s">
        <v>242</v>
      </c>
      <c r="AF273" s="4"/>
      <c r="AG273" s="4" t="s">
        <v>287</v>
      </c>
    </row>
    <row r="274" customFormat="false" ht="16" hidden="false" customHeight="false" outlineLevel="0" collapsed="false">
      <c r="A274" s="8" t="s">
        <v>49</v>
      </c>
      <c r="B274" s="20" t="s">
        <v>891</v>
      </c>
      <c r="C274" s="21" t="s">
        <v>894</v>
      </c>
      <c r="D274" s="1" t="s">
        <v>52</v>
      </c>
      <c r="H274" s="1" t="s">
        <v>58</v>
      </c>
      <c r="I274" s="4"/>
      <c r="J274" s="4" t="s">
        <v>895</v>
      </c>
      <c r="K274" s="4" t="s">
        <v>895</v>
      </c>
      <c r="M274" s="1" t="str">
        <f aca="false">C274</f>
        <v>numhist_gg</v>
      </c>
      <c r="N274" s="1" t="s">
        <v>96</v>
      </c>
      <c r="P274" s="1" t="s">
        <v>57</v>
      </c>
      <c r="Q274" s="1" t="str">
        <f aca="false">J274</f>
        <v>Histological number first surgery (node)</v>
      </c>
      <c r="R274" s="4"/>
      <c r="S274" s="1" t="str">
        <f aca="false">Q274</f>
        <v>Histological number first surgery (node)</v>
      </c>
      <c r="AD274" s="1" t="str">
        <f aca="false">CONCATENATE("@",A274)</f>
        <v>@generic</v>
      </c>
      <c r="AE274" s="4" t="s">
        <v>242</v>
      </c>
      <c r="AF274" s="4"/>
      <c r="AG274" s="4" t="s">
        <v>287</v>
      </c>
    </row>
    <row r="275" customFormat="false" ht="16" hidden="false" customHeight="false" outlineLevel="0" collapsed="false">
      <c r="A275" s="8" t="s">
        <v>49</v>
      </c>
      <c r="B275" s="30" t="s">
        <v>896</v>
      </c>
      <c r="C275" s="21" t="s">
        <v>897</v>
      </c>
      <c r="D275" s="27" t="s">
        <v>52</v>
      </c>
      <c r="E275" s="27"/>
      <c r="F275" s="27"/>
      <c r="G275" s="27"/>
      <c r="H275" s="27"/>
      <c r="I275" s="1" t="s">
        <v>898</v>
      </c>
      <c r="J275" s="1" t="s">
        <v>899</v>
      </c>
      <c r="K275" s="1" t="s">
        <v>899</v>
      </c>
      <c r="M275" s="1" t="str">
        <f aca="false">C275</f>
        <v>repcli_5cl</v>
      </c>
      <c r="N275" s="1" t="s">
        <v>96</v>
      </c>
      <c r="O275" s="1" t="str">
        <f aca="false"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aca="false">J275</f>
        <v>Clinical response to NAC</v>
      </c>
      <c r="R275" s="4" t="e">
        <f aca="false">#REF!</f>
        <v>#REF!</v>
      </c>
      <c r="S275" s="1" t="str">
        <f aca="false">Q275</f>
        <v>Clinical response to NAC</v>
      </c>
      <c r="AD275" s="1" t="str">
        <f aca="false">CONCATENATE("@",A275)</f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customFormat="false" ht="16" hidden="false" customHeight="false" outlineLevel="0" collapsed="false">
      <c r="A276" s="10" t="s">
        <v>78</v>
      </c>
      <c r="B276" s="30" t="s">
        <v>896</v>
      </c>
      <c r="C276" s="21" t="s">
        <v>900</v>
      </c>
      <c r="D276" s="27" t="s">
        <v>52</v>
      </c>
      <c r="E276" s="27"/>
      <c r="F276" s="27"/>
      <c r="G276" s="27"/>
      <c r="H276" s="27"/>
      <c r="I276" s="1" t="s">
        <v>901</v>
      </c>
      <c r="J276" s="1" t="s">
        <v>899</v>
      </c>
      <c r="K276" s="1" t="s">
        <v>899</v>
      </c>
      <c r="M276" s="1" t="str">
        <f aca="false">C276</f>
        <v>repcli_4cl</v>
      </c>
      <c r="N276" s="1" t="s">
        <v>96</v>
      </c>
      <c r="P276" s="1" t="s">
        <v>247</v>
      </c>
      <c r="Q276" s="1" t="str">
        <f aca="false">J276</f>
        <v>Clinical response to NAC</v>
      </c>
      <c r="R276" s="4" t="e">
        <f aca="false">#REF!</f>
        <v>#REF!</v>
      </c>
      <c r="S276" s="1" t="str">
        <f aca="false">Q276</f>
        <v>Clinical response to NAC</v>
      </c>
      <c r="AD276" s="1" t="str">
        <f aca="false">CONCATENATE("@",A276)</f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customFormat="false" ht="16" hidden="false" customHeight="false" outlineLevel="0" collapsed="false">
      <c r="A277" s="8" t="s">
        <v>49</v>
      </c>
      <c r="B277" s="30" t="s">
        <v>896</v>
      </c>
      <c r="C277" s="16" t="s">
        <v>902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903</v>
      </c>
      <c r="K277" s="1" t="s">
        <v>904</v>
      </c>
      <c r="M277" s="1" t="str">
        <f aca="false">C277</f>
        <v>breast_res_insitu</v>
      </c>
      <c r="N277" s="1" t="s">
        <v>96</v>
      </c>
      <c r="P277" s="1" t="s">
        <v>247</v>
      </c>
      <c r="Q277" s="1" t="str">
        <f aca="false">J277</f>
        <v>presence of in situ residual disease</v>
      </c>
      <c r="R277" s="4" t="str">
        <f aca="false">I277</f>
        <v>0,No|1,Yes</v>
      </c>
      <c r="S277" s="1" t="str">
        <f aca="false">Q277</f>
        <v>presence of in situ residual disease</v>
      </c>
      <c r="AD277" s="1" t="str">
        <f aca="false">CONCATENATE("@",A277)</f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customFormat="false" ht="16" hidden="false" customHeight="false" outlineLevel="0" collapsed="false">
      <c r="A278" s="8" t="s">
        <v>49</v>
      </c>
      <c r="B278" s="30" t="s">
        <v>896</v>
      </c>
      <c r="C278" s="16" t="s">
        <v>905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906</v>
      </c>
      <c r="K278" s="1" t="s">
        <v>907</v>
      </c>
      <c r="M278" s="1" t="str">
        <f aca="false">C278</f>
        <v>breast_res_infiltr</v>
      </c>
      <c r="N278" s="1" t="s">
        <v>96</v>
      </c>
      <c r="P278" s="1" t="s">
        <v>247</v>
      </c>
      <c r="Q278" s="1" t="str">
        <f aca="false">J278</f>
        <v>presence of invasive residual disease</v>
      </c>
      <c r="R278" s="4" t="str">
        <f aca="false">I278</f>
        <v>0,No|1,Yes</v>
      </c>
      <c r="S278" s="1" t="str">
        <f aca="false">Q278</f>
        <v>presence of invasive residual disease</v>
      </c>
      <c r="AD278" s="1" t="str">
        <f aca="false">CONCATENATE("@",A278)</f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customFormat="false" ht="16" hidden="false" customHeight="false" outlineLevel="0" collapsed="false">
      <c r="A279" s="10" t="s">
        <v>78</v>
      </c>
      <c r="B279" s="30" t="s">
        <v>896</v>
      </c>
      <c r="C279" s="16" t="s">
        <v>908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909</v>
      </c>
      <c r="K279" s="1" t="s">
        <v>910</v>
      </c>
      <c r="M279" s="1" t="str">
        <f aca="false">C279</f>
        <v>pcr</v>
      </c>
      <c r="N279" s="1" t="s">
        <v>96</v>
      </c>
      <c r="P279" s="1" t="s">
        <v>247</v>
      </c>
      <c r="Q279" s="1" t="str">
        <f aca="false">J279</f>
        <v>binary criteria for response to treatment : yes/no (pCR : absence of invasive disease in breast AND in nodes
If one data NA, code as no pCR)</v>
      </c>
      <c r="R279" s="4" t="str">
        <f aca="false">I279</f>
        <v>0,No|1,Yes</v>
      </c>
      <c r="S279" s="1" t="str">
        <f aca="false">Q279</f>
        <v>binary criteria for response to treatment : yes/no (pCR : absence of invasive disease in breast AND in nodes
If one data NA, code as no pCR)</v>
      </c>
      <c r="AD279" s="1" t="str">
        <f aca="false">CONCATENATE("@",A279)</f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customFormat="false" ht="16" hidden="false" customHeight="false" outlineLevel="0" collapsed="false">
      <c r="A280" s="8" t="s">
        <v>49</v>
      </c>
      <c r="B280" s="30" t="s">
        <v>896</v>
      </c>
      <c r="C280" s="4" t="s">
        <v>911</v>
      </c>
      <c r="D280" s="4" t="s">
        <v>208</v>
      </c>
      <c r="E280" s="4"/>
      <c r="F280" s="4"/>
      <c r="G280" s="4"/>
      <c r="H280" s="4"/>
      <c r="I280" s="4"/>
      <c r="J280" s="1" t="s">
        <v>912</v>
      </c>
      <c r="K280" s="1" t="s">
        <v>912</v>
      </c>
      <c r="M280" s="1" t="str">
        <f aca="false">C280</f>
        <v>nbggpos_postneo</v>
      </c>
      <c r="N280" s="1" t="s">
        <v>96</v>
      </c>
      <c r="P280" s="1" t="s">
        <v>57</v>
      </c>
      <c r="Q280" s="1" t="str">
        <f aca="false">J280</f>
        <v>Number nodes involved (post-neoadj treatment)</v>
      </c>
      <c r="R280" s="4"/>
      <c r="S280" s="1" t="str">
        <f aca="false">Q280</f>
        <v>Number nodes involved (post-neoadj treatment)</v>
      </c>
      <c r="T280" s="1" t="s">
        <v>211</v>
      </c>
      <c r="AD280" s="1" t="str">
        <f aca="false">CONCATENATE("@",A280)</f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customFormat="false" ht="16" hidden="false" customHeight="false" outlineLevel="0" collapsed="false">
      <c r="A281" s="8" t="s">
        <v>49</v>
      </c>
      <c r="B281" s="30" t="s">
        <v>896</v>
      </c>
      <c r="C281" s="16" t="s">
        <v>913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914</v>
      </c>
      <c r="K281" s="1" t="s">
        <v>914</v>
      </c>
      <c r="M281" s="1" t="str">
        <f aca="false">C281</f>
        <v>nbggprel_postneo</v>
      </c>
      <c r="N281" s="1" t="s">
        <v>96</v>
      </c>
      <c r="P281" s="1" t="s">
        <v>57</v>
      </c>
      <c r="Q281" s="1" t="str">
        <f aca="false">J281</f>
        <v>Number nodes sampled (post-neoadj treatment)</v>
      </c>
      <c r="R281" s="4"/>
      <c r="S281" s="1" t="str">
        <f aca="false">Q281</f>
        <v>Number nodes sampled (post-neoadj treatment)</v>
      </c>
      <c r="T281" s="1" t="s">
        <v>211</v>
      </c>
      <c r="AD281" s="1" t="str">
        <f aca="false">CONCATENATE("@",A281)</f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customFormat="false" ht="16" hidden="false" customHeight="false" outlineLevel="0" collapsed="false">
      <c r="A282" s="10" t="s">
        <v>78</v>
      </c>
      <c r="B282" s="30" t="s">
        <v>896</v>
      </c>
      <c r="C282" s="4" t="s">
        <v>915</v>
      </c>
      <c r="D282" s="27" t="s">
        <v>52</v>
      </c>
      <c r="E282" s="27"/>
      <c r="F282" s="27" t="s">
        <v>58</v>
      </c>
      <c r="G282" s="27"/>
      <c r="H282" s="27"/>
      <c r="I282" s="4" t="s">
        <v>916</v>
      </c>
      <c r="J282" s="4" t="s">
        <v>917</v>
      </c>
      <c r="K282" s="1" t="s">
        <v>918</v>
      </c>
      <c r="M282" s="1" t="str">
        <f aca="false">C282</f>
        <v>ypnuicc_4cl</v>
      </c>
      <c r="N282" s="1" t="s">
        <v>96</v>
      </c>
      <c r="P282" s="4" t="s">
        <v>57</v>
      </c>
      <c r="Q282" s="1" t="str">
        <f aca="false">J282</f>
        <v>Pathological N stage (post NAC, 4 classes)</v>
      </c>
      <c r="R282" s="4" t="str">
        <f aca="false">I282</f>
        <v>0,0| 1,[1-3]| 2,[4-9]|3,10 and more</v>
      </c>
      <c r="S282" s="1" t="str">
        <f aca="false">Q282</f>
        <v>Pathological N stage (post NAC, 4 classes)</v>
      </c>
      <c r="AD282" s="1" t="str">
        <f aca="false">CONCATENATE("@",A282)</f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customFormat="false" ht="16" hidden="false" customHeight="false" outlineLevel="0" collapsed="false">
      <c r="A283" s="10" t="s">
        <v>78</v>
      </c>
      <c r="B283" s="30" t="s">
        <v>896</v>
      </c>
      <c r="C283" s="4" t="s">
        <v>919</v>
      </c>
      <c r="D283" s="27" t="s">
        <v>52</v>
      </c>
      <c r="E283" s="27"/>
      <c r="F283" s="27" t="s">
        <v>58</v>
      </c>
      <c r="G283" s="27"/>
      <c r="H283" s="27"/>
      <c r="I283" s="4" t="s">
        <v>920</v>
      </c>
      <c r="J283" s="4" t="s">
        <v>921</v>
      </c>
      <c r="K283" s="1" t="s">
        <v>918</v>
      </c>
      <c r="M283" s="1" t="str">
        <f aca="false">C283</f>
        <v>ypnuicc_3cl</v>
      </c>
      <c r="N283" s="1" t="s">
        <v>96</v>
      </c>
      <c r="P283" s="4" t="s">
        <v>57</v>
      </c>
      <c r="Q283" s="1" t="str">
        <f aca="false">J283</f>
        <v>Pathological N stage (post NAC, 3 classes)</v>
      </c>
      <c r="R283" s="4" t="str">
        <f aca="false">I283</f>
        <v>0,0| 1,[1-3]| 2,4 and more</v>
      </c>
      <c r="S283" s="1" t="str">
        <f aca="false">Q283</f>
        <v>Pathological N stage (post NAC, 3 classes)</v>
      </c>
      <c r="AD283" s="1" t="str">
        <f aca="false">CONCATENATE("@",A283)</f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customFormat="false" ht="16" hidden="false" customHeight="false" outlineLevel="0" collapsed="false">
      <c r="A284" s="10" t="s">
        <v>78</v>
      </c>
      <c r="B284" s="30" t="s">
        <v>896</v>
      </c>
      <c r="C284" s="4" t="s">
        <v>922</v>
      </c>
      <c r="D284" s="27" t="s">
        <v>52</v>
      </c>
      <c r="E284" s="27"/>
      <c r="F284" s="27" t="s">
        <v>58</v>
      </c>
      <c r="G284" s="27"/>
      <c r="H284" s="27"/>
      <c r="I284" s="4" t="s">
        <v>923</v>
      </c>
      <c r="J284" s="1" t="s">
        <v>924</v>
      </c>
      <c r="K284" s="1" t="s">
        <v>918</v>
      </c>
      <c r="M284" s="1" t="str">
        <f aca="false">C284</f>
        <v>ypnuicc_2cl</v>
      </c>
      <c r="N284" s="1" t="s">
        <v>96</v>
      </c>
      <c r="P284" s="4" t="s">
        <v>57</v>
      </c>
      <c r="Q284" s="1" t="str">
        <f aca="false">J284</f>
        <v>Pathological N stage (post NAC, 2 classes)</v>
      </c>
      <c r="R284" s="4" t="str">
        <f aca="false">I284</f>
        <v>0,Node negative| 1,Node positive</v>
      </c>
      <c r="S284" s="1" t="str">
        <f aca="false">Q284</f>
        <v>Pathological N stage (post NAC, 2 classes)</v>
      </c>
      <c r="AD284" s="1" t="str">
        <f aca="false">CONCATENATE("@",A284)</f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customFormat="false" ht="16" hidden="false" customHeight="false" outlineLevel="0" collapsed="false">
      <c r="A285" s="8" t="s">
        <v>49</v>
      </c>
      <c r="B285" s="30" t="s">
        <v>896</v>
      </c>
      <c r="C285" s="4" t="s">
        <v>925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926</v>
      </c>
      <c r="K285" s="1" t="s">
        <v>927</v>
      </c>
      <c r="M285" s="1" t="str">
        <f aca="false">C285</f>
        <v>lvi_postneo</v>
      </c>
      <c r="N285" s="1" t="s">
        <v>96</v>
      </c>
      <c r="P285" s="1" t="s">
        <v>247</v>
      </c>
      <c r="Q285" s="1" t="str">
        <f aca="false">J285</f>
        <v>Post-NAC lymphovascular invasion </v>
      </c>
      <c r="R285" s="4" t="str">
        <f aca="false">I285</f>
        <v>0,No|1,Yes</v>
      </c>
      <c r="S285" s="1" t="str">
        <f aca="false">Q285</f>
        <v>Post-NAC lymphovascular invasion </v>
      </c>
      <c r="AD285" s="1" t="str">
        <f aca="false">CONCATENATE("@",A285)</f>
        <v>@generic</v>
      </c>
      <c r="AE285" s="4" t="s">
        <v>242</v>
      </c>
      <c r="AF285" s="4"/>
      <c r="AG285" s="4" t="s">
        <v>287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customFormat="false" ht="16" hidden="false" customHeight="false" outlineLevel="0" collapsed="false">
      <c r="A286" s="8" t="s">
        <v>49</v>
      </c>
      <c r="B286" s="30" t="s">
        <v>896</v>
      </c>
      <c r="C286" s="16" t="s">
        <v>928</v>
      </c>
      <c r="D286" s="27" t="s">
        <v>208</v>
      </c>
      <c r="E286" s="27"/>
      <c r="F286" s="27"/>
      <c r="G286" s="27"/>
      <c r="H286" s="27"/>
      <c r="I286" s="4"/>
      <c r="J286" s="1" t="s">
        <v>929</v>
      </c>
      <c r="K286" s="1" t="s">
        <v>930</v>
      </c>
      <c r="M286" s="1" t="str">
        <f aca="false">C286</f>
        <v>rcb_index</v>
      </c>
      <c r="N286" s="1" t="s">
        <v>96</v>
      </c>
      <c r="P286" s="1" t="s">
        <v>57</v>
      </c>
      <c r="Q286" s="1" t="str">
        <f aca="false">J286</f>
        <v>Residual Cancer Burden index (continuous)</v>
      </c>
      <c r="R286" s="4"/>
      <c r="S286" s="1" t="str">
        <f aca="false">Q286</f>
        <v>Residual Cancer Burden index (continuous)</v>
      </c>
      <c r="T286" s="1" t="s">
        <v>211</v>
      </c>
      <c r="AD286" s="1" t="str">
        <f aca="false">CONCATENATE("@",A286)</f>
        <v>@generic</v>
      </c>
      <c r="AE286" s="4" t="s">
        <v>242</v>
      </c>
      <c r="AF286" s="4"/>
      <c r="AG286" s="4" t="s">
        <v>287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="33" customFormat="true" ht="16" hidden="false" customHeight="false" outlineLevel="0" collapsed="false">
      <c r="A287" s="10" t="s">
        <v>78</v>
      </c>
      <c r="B287" s="30" t="s">
        <v>896</v>
      </c>
      <c r="C287" s="16" t="s">
        <v>931</v>
      </c>
      <c r="D287" s="4" t="s">
        <v>52</v>
      </c>
      <c r="E287" s="4"/>
      <c r="F287" s="4"/>
      <c r="G287" s="4"/>
      <c r="H287" s="4"/>
      <c r="I287" s="4" t="s">
        <v>932</v>
      </c>
      <c r="J287" s="1" t="s">
        <v>933</v>
      </c>
      <c r="K287" s="1" t="s">
        <v>933</v>
      </c>
      <c r="L287" s="2"/>
      <c r="M287" s="1" t="str">
        <f aca="false">C287</f>
        <v>rcb_cl</v>
      </c>
      <c r="N287" s="1" t="s">
        <v>96</v>
      </c>
      <c r="O287" s="1"/>
      <c r="P287" s="4" t="s">
        <v>57</v>
      </c>
      <c r="Q287" s="1" t="str">
        <f aca="false">J287</f>
        <v>Residual Cancer Burden class</v>
      </c>
      <c r="R287" s="4" t="str">
        <f aca="false">I287</f>
        <v>0,RCB-0|1,RCB-I|2,RCB-II|3,RCB-III</v>
      </c>
      <c r="S287" s="1" t="str">
        <f aca="false">Q287</f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aca="false">CONCATENATE("@",A287)</f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="33" customFormat="true" ht="16" hidden="false" customHeight="false" outlineLevel="0" collapsed="false">
      <c r="A288" s="8" t="s">
        <v>49</v>
      </c>
      <c r="B288" s="30" t="s">
        <v>896</v>
      </c>
      <c r="C288" s="4" t="s">
        <v>934</v>
      </c>
      <c r="D288" s="4" t="s">
        <v>208</v>
      </c>
      <c r="E288" s="4"/>
      <c r="F288" s="4"/>
      <c r="G288" s="4"/>
      <c r="H288" s="4"/>
      <c r="I288" s="32"/>
      <c r="J288" s="1" t="s">
        <v>935</v>
      </c>
      <c r="K288" s="1" t="s">
        <v>936</v>
      </c>
      <c r="L288" s="2"/>
      <c r="M288" s="1" t="str">
        <f aca="false">C288</f>
        <v>str_til_perc_postneo</v>
      </c>
      <c r="N288" s="1" t="s">
        <v>96</v>
      </c>
      <c r="O288" s="1"/>
      <c r="P288" s="1" t="s">
        <v>57</v>
      </c>
      <c r="Q288" s="1" t="str">
        <f aca="false">J288</f>
        <v>% stromal lymphocytes postNAC</v>
      </c>
      <c r="R288" s="4"/>
      <c r="S288" s="1" t="str">
        <f aca="false">Q288</f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aca="false">CONCATENATE("@",A288)</f>
        <v>@generic</v>
      </c>
      <c r="AE288" s="4" t="s">
        <v>242</v>
      </c>
      <c r="AF288" s="4"/>
      <c r="AG288" s="4" t="s">
        <v>287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="33" customFormat="true" ht="16" hidden="false" customHeight="false" outlineLevel="0" collapsed="false">
      <c r="A289" s="8" t="s">
        <v>49</v>
      </c>
      <c r="B289" s="30" t="s">
        <v>896</v>
      </c>
      <c r="C289" s="4" t="s">
        <v>937</v>
      </c>
      <c r="D289" s="4" t="s">
        <v>208</v>
      </c>
      <c r="E289" s="4"/>
      <c r="F289" s="4"/>
      <c r="G289" s="4"/>
      <c r="H289" s="4"/>
      <c r="I289" s="32"/>
      <c r="J289" s="1" t="s">
        <v>938</v>
      </c>
      <c r="K289" s="1" t="s">
        <v>939</v>
      </c>
      <c r="L289" s="2"/>
      <c r="M289" s="1" t="str">
        <f aca="false">C289</f>
        <v>it_til_perc_postneo</v>
      </c>
      <c r="N289" s="1" t="s">
        <v>96</v>
      </c>
      <c r="O289" s="1"/>
      <c r="P289" s="1" t="s">
        <v>57</v>
      </c>
      <c r="Q289" s="1" t="str">
        <f aca="false">J289</f>
        <v>% intra-tumoral lymphocytes postNAC</v>
      </c>
      <c r="R289" s="4"/>
      <c r="S289" s="1" t="str">
        <f aca="false">Q289</f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aca="false">CONCATENATE("@",A289)</f>
        <v>@generic</v>
      </c>
      <c r="AE289" s="4" t="s">
        <v>242</v>
      </c>
      <c r="AF289" s="4"/>
      <c r="AG289" s="4" t="s">
        <v>287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customFormat="false" ht="16" hidden="false" customHeight="false" outlineLevel="0" collapsed="false">
      <c r="A290" s="8" t="s">
        <v>49</v>
      </c>
      <c r="B290" s="30" t="s">
        <v>896</v>
      </c>
      <c r="C290" s="16" t="s">
        <v>940</v>
      </c>
      <c r="D290" s="2" t="s">
        <v>93</v>
      </c>
      <c r="E290" s="2"/>
      <c r="F290" s="2"/>
      <c r="G290" s="2"/>
      <c r="H290" s="2"/>
      <c r="I290" s="2"/>
      <c r="J290" s="2" t="s">
        <v>562</v>
      </c>
      <c r="K290" s="2" t="s">
        <v>941</v>
      </c>
      <c r="M290" s="1" t="str">
        <f aca="false">C290</f>
        <v>tumor_cellularity_postneo</v>
      </c>
      <c r="N290" s="1" t="s">
        <v>96</v>
      </c>
      <c r="P290" s="1" t="s">
        <v>57</v>
      </c>
      <c r="Q290" s="1" t="str">
        <f aca="false">J290</f>
        <v>% slide occupated by tumoral cell</v>
      </c>
      <c r="R290" s="4"/>
      <c r="S290" s="1" t="str">
        <f aca="false">Q290</f>
        <v>% slide occupated by tumoral cell</v>
      </c>
      <c r="T290" s="4" t="s">
        <v>93</v>
      </c>
      <c r="AE290" s="4"/>
      <c r="AF290" s="4"/>
    </row>
    <row r="291" customFormat="false" ht="16" hidden="false" customHeight="false" outlineLevel="0" collapsed="false">
      <c r="A291" s="8" t="s">
        <v>49</v>
      </c>
      <c r="B291" s="30" t="s">
        <v>896</v>
      </c>
      <c r="C291" s="16" t="s">
        <v>942</v>
      </c>
      <c r="D291" s="4" t="s">
        <v>93</v>
      </c>
      <c r="E291" s="4"/>
      <c r="F291" s="4"/>
      <c r="G291" s="4"/>
      <c r="H291" s="4"/>
      <c r="J291" s="5" t="s">
        <v>519</v>
      </c>
      <c r="K291" s="1" t="s">
        <v>943</v>
      </c>
      <c r="M291" s="1" t="str">
        <f aca="false">C291</f>
        <v>mitotic_index_postneo</v>
      </c>
      <c r="N291" s="1" t="s">
        <v>96</v>
      </c>
      <c r="P291" s="1" t="s">
        <v>57</v>
      </c>
      <c r="Q291" s="1" t="str">
        <f aca="false">J291</f>
        <v>Number mitoses per mm² (most mitotic active area of carcinoma) (@Bea, where did you have the info 2mm2???)</v>
      </c>
      <c r="R291" s="4"/>
      <c r="S291" s="1" t="str">
        <f aca="false">Q291</f>
        <v>Number mitoses per mm² (most mitotic active area of carcinoma) (@Bea, where did you have the info 2mm2???)</v>
      </c>
      <c r="T291" s="4" t="s">
        <v>93</v>
      </c>
      <c r="AD291" s="1" t="str">
        <f aca="false"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customFormat="false" ht="16" hidden="false" customHeight="false" outlineLevel="0" collapsed="false">
      <c r="A292" s="10" t="s">
        <v>78</v>
      </c>
      <c r="B292" s="30" t="s">
        <v>896</v>
      </c>
      <c r="C292" s="16" t="s">
        <v>944</v>
      </c>
      <c r="D292" s="4" t="s">
        <v>52</v>
      </c>
      <c r="E292" s="4"/>
      <c r="F292" s="4"/>
      <c r="G292" s="4"/>
      <c r="H292" s="4"/>
      <c r="I292" s="4" t="s">
        <v>522</v>
      </c>
      <c r="J292" s="5" t="s">
        <v>523</v>
      </c>
      <c r="K292" s="1" t="s">
        <v>943</v>
      </c>
      <c r="M292" s="1" t="str">
        <f aca="false">C292</f>
        <v>mitotic_index_cl_postneo</v>
      </c>
      <c r="N292" s="1" t="s">
        <v>96</v>
      </c>
      <c r="P292" s="4" t="s">
        <v>57</v>
      </c>
      <c r="Q292" s="1" t="str">
        <f aca="false">J292</f>
        <v>Number mitoses per mm² (3 classes)</v>
      </c>
      <c r="R292" s="4" t="str">
        <f aca="false">I292</f>
        <v>1 ,[0-7) mitose/2 mm2| 2 , [7-13) mitose/2 mm2| 3 , &gt;=13 mitose ou plus/2 mm2.</v>
      </c>
      <c r="S292" s="1" t="str">
        <f aca="false">Q292</f>
        <v>Number mitoses per mm² (3 classes)</v>
      </c>
      <c r="AD292" s="1" t="str">
        <f aca="false"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customFormat="false" ht="16" hidden="false" customHeight="false" outlineLevel="0" collapsed="false">
      <c r="A293" s="10" t="s">
        <v>78</v>
      </c>
      <c r="B293" s="30" t="s">
        <v>945</v>
      </c>
      <c r="C293" s="16" t="s">
        <v>946</v>
      </c>
      <c r="D293" s="4" t="s">
        <v>93</v>
      </c>
      <c r="E293" s="4"/>
      <c r="F293" s="4"/>
      <c r="G293" s="4"/>
      <c r="H293" s="4"/>
      <c r="I293" s="4"/>
      <c r="J293" s="5" t="s">
        <v>947</v>
      </c>
      <c r="K293" s="4" t="s">
        <v>948</v>
      </c>
      <c r="M293" s="1" t="str">
        <f aca="false">C293</f>
        <v>mitotic_index_diff_post_pre_neo_abs</v>
      </c>
      <c r="N293" s="1" t="s">
        <v>96</v>
      </c>
      <c r="P293" s="4" t="s">
        <v>57</v>
      </c>
      <c r="Q293" s="1" t="str">
        <f aca="false">J293</f>
        <v>Absolute difference between pre and post NAC mitotic index</v>
      </c>
      <c r="R293" s="4"/>
      <c r="S293" s="1" t="str">
        <f aca="false">Q293</f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customFormat="false" ht="16" hidden="false" customHeight="false" outlineLevel="0" collapsed="false">
      <c r="A294" s="10" t="s">
        <v>78</v>
      </c>
      <c r="B294" s="30" t="s">
        <v>945</v>
      </c>
      <c r="C294" s="4" t="s">
        <v>949</v>
      </c>
      <c r="D294" s="4" t="s">
        <v>93</v>
      </c>
      <c r="E294" s="4"/>
      <c r="F294" s="4"/>
      <c r="G294" s="4"/>
      <c r="H294" s="4"/>
      <c r="I294" s="4"/>
      <c r="J294" s="5" t="s">
        <v>950</v>
      </c>
      <c r="K294" s="4" t="s">
        <v>951</v>
      </c>
      <c r="M294" s="1" t="str">
        <f aca="false">C294</f>
        <v>str_til_diff_post_pre_neo_abs</v>
      </c>
      <c r="N294" s="1" t="s">
        <v>96</v>
      </c>
      <c r="P294" s="4" t="s">
        <v>57</v>
      </c>
      <c r="Q294" s="1" t="str">
        <f aca="false">J294</f>
        <v>Absolute difference between pre and post NAC stromal TILs</v>
      </c>
      <c r="R294" s="4"/>
      <c r="S294" s="1" t="str">
        <f aca="false">Q294</f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customFormat="false" ht="16" hidden="false" customHeight="false" outlineLevel="0" collapsed="false">
      <c r="A295" s="10" t="s">
        <v>78</v>
      </c>
      <c r="B295" s="30" t="s">
        <v>945</v>
      </c>
      <c r="C295" s="4" t="s">
        <v>952</v>
      </c>
      <c r="D295" s="4" t="s">
        <v>93</v>
      </c>
      <c r="E295" s="4"/>
      <c r="F295" s="4"/>
      <c r="G295" s="4"/>
      <c r="H295" s="4"/>
      <c r="I295" s="4"/>
      <c r="J295" s="5" t="s">
        <v>953</v>
      </c>
      <c r="K295" s="4" t="s">
        <v>954</v>
      </c>
      <c r="M295" s="1" t="str">
        <f aca="false">C295</f>
        <v>it_til_diff_post_pre_neo_abs</v>
      </c>
      <c r="N295" s="1" t="s">
        <v>96</v>
      </c>
      <c r="P295" s="4" t="s">
        <v>57</v>
      </c>
      <c r="Q295" s="1" t="str">
        <f aca="false">J295</f>
        <v>Absolute difference between pre and post NAC IT TILs</v>
      </c>
      <c r="R295" s="4"/>
      <c r="S295" s="1" t="str">
        <f aca="false">Q295</f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customFormat="false" ht="16" hidden="false" customHeight="false" outlineLevel="0" collapsed="false">
      <c r="A296" s="10" t="s">
        <v>78</v>
      </c>
      <c r="B296" s="30" t="s">
        <v>945</v>
      </c>
      <c r="C296" s="4" t="s">
        <v>955</v>
      </c>
      <c r="D296" s="4" t="s">
        <v>93</v>
      </c>
      <c r="E296" s="4"/>
      <c r="F296" s="4"/>
      <c r="G296" s="4"/>
      <c r="H296" s="4"/>
      <c r="I296" s="4"/>
      <c r="J296" s="21" t="s">
        <v>956</v>
      </c>
      <c r="K296" s="4" t="s">
        <v>957</v>
      </c>
      <c r="M296" s="1" t="str">
        <f aca="false">C296</f>
        <v>tumor_cellularity_diff_post_pre_neo_abs</v>
      </c>
      <c r="N296" s="1" t="s">
        <v>96</v>
      </c>
      <c r="P296" s="4" t="s">
        <v>57</v>
      </c>
      <c r="Q296" s="1" t="str">
        <f aca="false">J296</f>
        <v>Absolute difference between pre and post NAC  tumor cellularity</v>
      </c>
      <c r="R296" s="4"/>
      <c r="S296" s="1" t="str">
        <f aca="false">Q296</f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customFormat="false" ht="16" hidden="false" customHeight="false" outlineLevel="0" collapsed="false">
      <c r="A297" s="10" t="s">
        <v>78</v>
      </c>
      <c r="B297" s="30" t="s">
        <v>945</v>
      </c>
      <c r="C297" s="4" t="s">
        <v>958</v>
      </c>
      <c r="D297" s="4" t="s">
        <v>93</v>
      </c>
      <c r="E297" s="4"/>
      <c r="F297" s="4"/>
      <c r="G297" s="4"/>
      <c r="H297" s="4"/>
      <c r="I297" s="4"/>
      <c r="J297" s="5" t="s">
        <v>959</v>
      </c>
      <c r="K297" s="4" t="s">
        <v>960</v>
      </c>
      <c r="M297" s="1" t="str">
        <f aca="false">C297</f>
        <v>mitotic_index_diff_post_pre_neo_rel</v>
      </c>
      <c r="N297" s="1" t="s">
        <v>96</v>
      </c>
      <c r="P297" s="4" t="s">
        <v>57</v>
      </c>
      <c r="Q297" s="1" t="str">
        <f aca="false">J297</f>
        <v>Relative difference between pre and post NAC mitotic index (post-pre)/pre (the value corresponds to the rounded percentage)</v>
      </c>
      <c r="R297" s="4"/>
      <c r="S297" s="1" t="str">
        <f aca="false">Q297</f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customFormat="false" ht="16" hidden="false" customHeight="false" outlineLevel="0" collapsed="false">
      <c r="A298" s="10" t="s">
        <v>78</v>
      </c>
      <c r="B298" s="30" t="s">
        <v>945</v>
      </c>
      <c r="C298" s="4" t="s">
        <v>961</v>
      </c>
      <c r="D298" s="4" t="s">
        <v>93</v>
      </c>
      <c r="E298" s="4"/>
      <c r="F298" s="4"/>
      <c r="G298" s="4"/>
      <c r="H298" s="4"/>
      <c r="I298" s="4"/>
      <c r="J298" s="5" t="s">
        <v>962</v>
      </c>
      <c r="K298" s="4" t="s">
        <v>963</v>
      </c>
      <c r="M298" s="1" t="str">
        <f aca="false">C298</f>
        <v>str_til_diff_post_pre_neo_rel</v>
      </c>
      <c r="N298" s="1" t="s">
        <v>96</v>
      </c>
      <c r="P298" s="4" t="s">
        <v>57</v>
      </c>
      <c r="Q298" s="1" t="str">
        <f aca="false">J298</f>
        <v>Relative difference between pre and post NAC stromal TILs (post-pre)/pre (the value corresponds to the rounded percentage)</v>
      </c>
      <c r="R298" s="4"/>
      <c r="S298" s="1" t="str">
        <f aca="false">Q298</f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customFormat="false" ht="16" hidden="false" customHeight="false" outlineLevel="0" collapsed="false">
      <c r="A299" s="10" t="s">
        <v>78</v>
      </c>
      <c r="B299" s="30" t="s">
        <v>945</v>
      </c>
      <c r="C299" s="4" t="s">
        <v>964</v>
      </c>
      <c r="D299" s="4" t="s">
        <v>93</v>
      </c>
      <c r="E299" s="4"/>
      <c r="F299" s="4"/>
      <c r="G299" s="4"/>
      <c r="H299" s="4"/>
      <c r="I299" s="4"/>
      <c r="J299" s="5" t="s">
        <v>965</v>
      </c>
      <c r="K299" s="4" t="s">
        <v>966</v>
      </c>
      <c r="M299" s="1" t="str">
        <f aca="false">C299</f>
        <v>it_til_diff_post_pre_neo_rel</v>
      </c>
      <c r="N299" s="1" t="s">
        <v>96</v>
      </c>
      <c r="P299" s="4" t="s">
        <v>57</v>
      </c>
      <c r="Q299" s="1" t="str">
        <f aca="false">J299</f>
        <v>Relative difference between pre and post NAC IT TILs (post-pre)/pre (the value corresponds to the rounded percentage)</v>
      </c>
      <c r="R299" s="4"/>
      <c r="S299" s="1" t="str">
        <f aca="false">Q299</f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customFormat="false" ht="16" hidden="false" customHeight="false" outlineLevel="0" collapsed="false">
      <c r="A300" s="10" t="s">
        <v>78</v>
      </c>
      <c r="B300" s="30" t="s">
        <v>945</v>
      </c>
      <c r="C300" s="4" t="s">
        <v>967</v>
      </c>
      <c r="D300" s="4" t="s">
        <v>93</v>
      </c>
      <c r="E300" s="4"/>
      <c r="F300" s="4"/>
      <c r="G300" s="4"/>
      <c r="H300" s="4"/>
      <c r="I300" s="4"/>
      <c r="J300" s="21" t="s">
        <v>968</v>
      </c>
      <c r="K300" s="4" t="s">
        <v>969</v>
      </c>
      <c r="M300" s="1" t="str">
        <f aca="false">C300</f>
        <v>tumor_cellularity_diff_post_pre_neo_rel</v>
      </c>
      <c r="N300" s="1" t="s">
        <v>96</v>
      </c>
      <c r="O300" s="1" t="str">
        <f aca="false"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aca="false">J300</f>
        <v>Relative difference between pre and post NAC  tumor cellularity (post-pre)/pre (the value corresponds to the rounded percentage)</v>
      </c>
      <c r="R300" s="4"/>
      <c r="S300" s="1" t="str">
        <f aca="false">Q300</f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="33" customFormat="true" ht="16" hidden="false" customHeight="false" outlineLevel="0" collapsed="false">
      <c r="A301" s="10" t="s">
        <v>78</v>
      </c>
      <c r="B301" s="4" t="s">
        <v>970</v>
      </c>
      <c r="C301" s="4" t="s">
        <v>971</v>
      </c>
      <c r="D301" s="4" t="s">
        <v>93</v>
      </c>
      <c r="E301" s="4"/>
      <c r="F301" s="4"/>
      <c r="G301" s="4"/>
      <c r="H301" s="4"/>
      <c r="I301" s="32"/>
      <c r="J301" s="4" t="s">
        <v>972</v>
      </c>
      <c r="K301" s="1" t="s">
        <v>973</v>
      </c>
      <c r="L301" s="5"/>
      <c r="M301" s="1" t="str">
        <f aca="false">C301</f>
        <v>delay_diag_to_surg_day</v>
      </c>
      <c r="N301" s="1" t="s">
        <v>96</v>
      </c>
      <c r="O301" s="1"/>
      <c r="P301" s="1" t="s">
        <v>57</v>
      </c>
      <c r="Q301" s="1" t="str">
        <f aca="false">J301</f>
        <v>Delay between diagnosis of BC and surgery (in days)</v>
      </c>
      <c r="R301" s="4"/>
      <c r="S301" s="1" t="str">
        <f aca="false">Q301</f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aca="false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="33" customFormat="true" ht="16" hidden="false" customHeight="false" outlineLevel="0" collapsed="false">
      <c r="A302" s="10" t="s">
        <v>78</v>
      </c>
      <c r="B302" s="4" t="s">
        <v>970</v>
      </c>
      <c r="C302" s="4" t="s">
        <v>974</v>
      </c>
      <c r="D302" s="4" t="s">
        <v>208</v>
      </c>
      <c r="E302" s="4"/>
      <c r="F302" s="4"/>
      <c r="G302" s="4"/>
      <c r="H302" s="4"/>
      <c r="I302" s="32"/>
      <c r="J302" s="4" t="s">
        <v>975</v>
      </c>
      <c r="K302" s="1" t="s">
        <v>973</v>
      </c>
      <c r="L302" s="5"/>
      <c r="M302" s="1" t="str">
        <f aca="false">C302</f>
        <v>delay_diag_to_surg_month</v>
      </c>
      <c r="N302" s="1" t="s">
        <v>96</v>
      </c>
      <c r="O302" s="1"/>
      <c r="P302" s="1" t="s">
        <v>57</v>
      </c>
      <c r="Q302" s="1" t="str">
        <f aca="false">J302</f>
        <v>Delay between diagnosis of BC and surgery (in months /30.4375, rounded at first decimal)</v>
      </c>
      <c r="R302" s="4"/>
      <c r="S302" s="1" t="str">
        <f aca="false">Q302</f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aca="false">CONCATENATE("@",A302)</f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="33" customFormat="true" ht="16" hidden="false" customHeight="false" outlineLevel="0" collapsed="false">
      <c r="A303" s="10" t="s">
        <v>78</v>
      </c>
      <c r="B303" s="4" t="s">
        <v>970</v>
      </c>
      <c r="C303" s="4" t="s">
        <v>976</v>
      </c>
      <c r="D303" s="4" t="s">
        <v>93</v>
      </c>
      <c r="E303" s="4"/>
      <c r="F303" s="4"/>
      <c r="G303" s="4"/>
      <c r="H303" s="4"/>
      <c r="I303" s="32"/>
      <c r="J303" s="4" t="s">
        <v>977</v>
      </c>
      <c r="K303" s="1" t="s">
        <v>978</v>
      </c>
      <c r="L303" s="5"/>
      <c r="M303" s="1" t="str">
        <f aca="false">C303</f>
        <v>delay_diag_to_neo_ct</v>
      </c>
      <c r="N303" s="1" t="s">
        <v>96</v>
      </c>
      <c r="O303" s="1"/>
      <c r="P303" s="1" t="s">
        <v>57</v>
      </c>
      <c r="Q303" s="1" t="str">
        <f aca="false">J303</f>
        <v>Delay between diagnosis to first cycle of neoadjuvant treatment  (in days)</v>
      </c>
      <c r="R303" s="4"/>
      <c r="S303" s="1" t="str">
        <f aca="false">Q303</f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aca="false">CONCATENATE("@",A303)</f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="33" customFormat="true" ht="16" hidden="false" customHeight="false" outlineLevel="0" collapsed="false">
      <c r="A304" s="10" t="s">
        <v>78</v>
      </c>
      <c r="B304" s="4" t="s">
        <v>970</v>
      </c>
      <c r="C304" s="16" t="s">
        <v>979</v>
      </c>
      <c r="D304" s="4" t="s">
        <v>93</v>
      </c>
      <c r="E304" s="4"/>
      <c r="F304" s="4"/>
      <c r="G304" s="4"/>
      <c r="H304" s="4"/>
      <c r="I304" s="32"/>
      <c r="J304" s="4" t="s">
        <v>980</v>
      </c>
      <c r="K304" s="1" t="s">
        <v>978</v>
      </c>
      <c r="L304" s="4" t="s">
        <v>687</v>
      </c>
      <c r="M304" s="1" t="str">
        <f aca="false">C304</f>
        <v>delay_diag_to_first_ttt</v>
      </c>
      <c r="N304" s="1" t="s">
        <v>96</v>
      </c>
      <c r="O304" s="1"/>
      <c r="P304" s="1" t="s">
        <v>57</v>
      </c>
      <c r="Q304" s="1" t="str">
        <f aca="false">J304</f>
        <v>Delay between diagnosis to first treatment  (in days)</v>
      </c>
      <c r="R304" s="4"/>
      <c r="S304" s="1" t="str">
        <f aca="false">Q304</f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aca="false">CONCATENATE("@",A304)</f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="33" customFormat="true" ht="16" hidden="false" customHeight="false" outlineLevel="0" collapsed="false">
      <c r="A305" s="10" t="s">
        <v>78</v>
      </c>
      <c r="B305" s="4" t="s">
        <v>970</v>
      </c>
      <c r="C305" s="4" t="s">
        <v>981</v>
      </c>
      <c r="D305" s="4" t="s">
        <v>93</v>
      </c>
      <c r="E305" s="4"/>
      <c r="F305" s="4"/>
      <c r="G305" s="4"/>
      <c r="H305" s="4"/>
      <c r="I305" s="32"/>
      <c r="J305" s="1" t="s">
        <v>982</v>
      </c>
      <c r="K305" s="1" t="s">
        <v>983</v>
      </c>
      <c r="L305" s="5"/>
      <c r="M305" s="1" t="str">
        <f aca="false">C305</f>
        <v>delay_diag_to_rando_inclusion</v>
      </c>
      <c r="N305" s="1" t="s">
        <v>96</v>
      </c>
      <c r="O305" s="1"/>
      <c r="P305" s="1" t="s">
        <v>57</v>
      </c>
      <c r="Q305" s="1" t="str">
        <f aca="false">J305</f>
        <v>Delay between BC diagnosis to randomisation (if clinical trial) or to inclusion in the study (if cohort)  (in days)</v>
      </c>
      <c r="R305" s="4"/>
      <c r="S305" s="1" t="str">
        <f aca="false">Q305</f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aca="false">CONCATENATE("@",A305)</f>
        <v>@derived</v>
      </c>
      <c r="AE305" s="4" t="s">
        <v>370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="33" customFormat="true" ht="16" hidden="false" customHeight="false" outlineLevel="0" collapsed="false">
      <c r="A306" s="10" t="s">
        <v>78</v>
      </c>
      <c r="B306" s="4" t="s">
        <v>970</v>
      </c>
      <c r="C306" s="4" t="s">
        <v>984</v>
      </c>
      <c r="D306" s="4" t="s">
        <v>93</v>
      </c>
      <c r="E306" s="4"/>
      <c r="F306" s="4"/>
      <c r="G306" s="4"/>
      <c r="H306" s="4"/>
      <c r="I306" s="32"/>
      <c r="J306" s="4" t="s">
        <v>985</v>
      </c>
      <c r="K306" s="1" t="s">
        <v>986</v>
      </c>
      <c r="L306" s="5"/>
      <c r="M306" s="1" t="str">
        <f aca="false">C306</f>
        <v>delay_end_neo_ct_to_surg</v>
      </c>
      <c r="N306" s="1" t="s">
        <v>96</v>
      </c>
      <c r="O306" s="1"/>
      <c r="P306" s="1" t="s">
        <v>57</v>
      </c>
      <c r="Q306" s="1" t="str">
        <f aca="false">J306</f>
        <v>Delay between the end of neoadjuvant treatment to surgery (in days)</v>
      </c>
      <c r="R306" s="4"/>
      <c r="S306" s="1" t="str">
        <f aca="false">Q306</f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aca="false">CONCATENATE("@",A306)</f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="33" customFormat="true" ht="16" hidden="false" customHeight="false" outlineLevel="0" collapsed="false">
      <c r="A307" s="10" t="s">
        <v>78</v>
      </c>
      <c r="B307" s="4" t="s">
        <v>970</v>
      </c>
      <c r="C307" s="16" t="s">
        <v>987</v>
      </c>
      <c r="D307" s="4" t="s">
        <v>93</v>
      </c>
      <c r="E307" s="4"/>
      <c r="F307" s="4"/>
      <c r="G307" s="4"/>
      <c r="H307" s="4"/>
      <c r="I307" s="32"/>
      <c r="J307" s="4" t="s">
        <v>988</v>
      </c>
      <c r="K307" s="1" t="s">
        <v>989</v>
      </c>
      <c r="L307" s="5"/>
      <c r="M307" s="1" t="str">
        <f aca="false">C307</f>
        <v>delay_surg_to_adj_ct</v>
      </c>
      <c r="N307" s="1" t="s">
        <v>96</v>
      </c>
      <c r="O307" s="1"/>
      <c r="P307" s="1" t="s">
        <v>57</v>
      </c>
      <c r="Q307" s="1" t="str">
        <f aca="false">J307</f>
        <v>Delay between surgery to adjuvant chemotherapy (in days)</v>
      </c>
      <c r="R307" s="4"/>
      <c r="S307" s="1" t="str">
        <f aca="false">Q307</f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aca="false">CONCATENATE("@",A307)</f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="33" customFormat="true" ht="16" hidden="false" customHeight="false" outlineLevel="0" collapsed="false">
      <c r="A308" s="10" t="s">
        <v>78</v>
      </c>
      <c r="B308" s="4" t="s">
        <v>970</v>
      </c>
      <c r="C308" s="16" t="s">
        <v>990</v>
      </c>
      <c r="D308" s="4" t="s">
        <v>93</v>
      </c>
      <c r="E308" s="4"/>
      <c r="F308" s="4"/>
      <c r="G308" s="4"/>
      <c r="H308" s="4"/>
      <c r="I308" s="32"/>
      <c r="J308" s="5" t="s">
        <v>991</v>
      </c>
      <c r="K308" s="1" t="s">
        <v>992</v>
      </c>
      <c r="L308" s="5"/>
      <c r="M308" s="1" t="str">
        <f aca="false">C308</f>
        <v>delay_end_first_ct_to_first_rt</v>
      </c>
      <c r="N308" s="1" t="s">
        <v>96</v>
      </c>
      <c r="O308" s="1"/>
      <c r="P308" s="1" t="s">
        <v>57</v>
      </c>
      <c r="Q308" s="1" t="str">
        <f aca="false">J308</f>
        <v>Delay between the end of first chemotherapy to first radiotherapy (in days)</v>
      </c>
      <c r="R308" s="4"/>
      <c r="S308" s="1" t="str">
        <f aca="false">Q308</f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aca="false">CONCATENATE("@",A308)</f>
        <v>@derived</v>
      </c>
      <c r="AE308" s="4" t="s">
        <v>370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="33" customFormat="true" ht="16" hidden="false" customHeight="false" outlineLevel="0" collapsed="false">
      <c r="A309" s="10" t="s">
        <v>78</v>
      </c>
      <c r="B309" s="4" t="s">
        <v>970</v>
      </c>
      <c r="C309" s="16" t="s">
        <v>993</v>
      </c>
      <c r="D309" s="4" t="s">
        <v>93</v>
      </c>
      <c r="E309" s="4"/>
      <c r="F309" s="4"/>
      <c r="G309" s="4"/>
      <c r="H309" s="4"/>
      <c r="I309" s="32"/>
      <c r="J309" s="5" t="s">
        <v>994</v>
      </c>
      <c r="K309" s="1" t="s">
        <v>995</v>
      </c>
      <c r="L309" s="5"/>
      <c r="M309" s="1" t="str">
        <f aca="false">C309</f>
        <v>delay_surg_to_first_rt_day</v>
      </c>
      <c r="N309" s="1" t="s">
        <v>96</v>
      </c>
      <c r="O309" s="1"/>
      <c r="P309" s="1" t="s">
        <v>57</v>
      </c>
      <c r="Q309" s="1" t="str">
        <f aca="false">J309</f>
        <v>Delay between surgery to first radiotherapy (in days)</v>
      </c>
      <c r="R309" s="4"/>
      <c r="S309" s="1" t="str">
        <f aca="false">Q309</f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aca="false">CONCATENATE("@",A309)</f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="33" customFormat="true" ht="16" hidden="false" customHeight="false" outlineLevel="0" collapsed="false">
      <c r="A310" s="10" t="s">
        <v>78</v>
      </c>
      <c r="B310" s="4" t="s">
        <v>970</v>
      </c>
      <c r="C310" s="16" t="s">
        <v>996</v>
      </c>
      <c r="D310" s="4" t="s">
        <v>208</v>
      </c>
      <c r="E310" s="4"/>
      <c r="F310" s="4"/>
      <c r="G310" s="4"/>
      <c r="H310" s="4"/>
      <c r="I310" s="32"/>
      <c r="J310" s="5" t="s">
        <v>997</v>
      </c>
      <c r="K310" s="1" t="s">
        <v>995</v>
      </c>
      <c r="L310" s="5"/>
      <c r="M310" s="1" t="str">
        <f aca="false">C310</f>
        <v>delay_surg_to_first_rt_month</v>
      </c>
      <c r="N310" s="1" t="s">
        <v>96</v>
      </c>
      <c r="O310" s="1"/>
      <c r="P310" s="1" t="s">
        <v>57</v>
      </c>
      <c r="Q310" s="1" t="str">
        <f aca="false">J310</f>
        <v>Delay between surgery to first radiotherapy (in months)</v>
      </c>
      <c r="R310" s="4"/>
      <c r="S310" s="1" t="str">
        <f aca="false">Q310</f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aca="false">CONCATENATE("@",A310)</f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="33" customFormat="true" ht="17" hidden="false" customHeight="false" outlineLevel="0" collapsed="false">
      <c r="A311" s="8" t="s">
        <v>49</v>
      </c>
      <c r="B311" s="34" t="s">
        <v>998</v>
      </c>
      <c r="C311" s="16" t="s">
        <v>999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1000</v>
      </c>
      <c r="K311" s="1" t="s">
        <v>1001</v>
      </c>
      <c r="L311" s="5"/>
      <c r="M311" s="1" t="str">
        <f aca="false">C311</f>
        <v>dat_censor_database</v>
      </c>
      <c r="N311" s="1" t="s">
        <v>96</v>
      </c>
      <c r="O311" s="1" t="str">
        <f aca="false"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aca="false">J311</f>
        <v>date of censor used for the analysis of the database</v>
      </c>
      <c r="R311" s="4"/>
      <c r="S311" s="1" t="str">
        <f aca="false">Q311</f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aca="false">CONCATENATE("@",A311)</f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="33" customFormat="true" ht="17" hidden="false" customHeight="false" outlineLevel="0" collapsed="false">
      <c r="A312" s="8" t="s">
        <v>49</v>
      </c>
      <c r="B312" s="34" t="s">
        <v>998</v>
      </c>
      <c r="C312" s="16" t="s">
        <v>1002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1003</v>
      </c>
      <c r="K312" s="1" t="s">
        <v>1004</v>
      </c>
      <c r="L312" s="5"/>
      <c r="M312" s="1" t="str">
        <f aca="false">C312</f>
        <v>dat_last_update</v>
      </c>
      <c r="N312" s="1" t="s">
        <v>96</v>
      </c>
      <c r="O312" s="1"/>
      <c r="P312" s="1" t="s">
        <v>57</v>
      </c>
      <c r="Q312" s="1" t="str">
        <f aca="false">J312</f>
        <v>last update of a patient survival data</v>
      </c>
      <c r="R312" s="4"/>
      <c r="S312" s="1" t="str">
        <f aca="false">Q312</f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aca="false">CONCATENATE("@",A312)</f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="33" customFormat="true" ht="16" hidden="false" customHeight="false" outlineLevel="0" collapsed="false">
      <c r="A313" s="8" t="s">
        <v>49</v>
      </c>
      <c r="B313" s="34" t="s">
        <v>998</v>
      </c>
      <c r="C313" s="35" t="s">
        <v>1005</v>
      </c>
      <c r="D313" s="4" t="s">
        <v>93</v>
      </c>
      <c r="E313" s="4"/>
      <c r="F313" s="4"/>
      <c r="G313" s="4"/>
      <c r="H313" s="4"/>
      <c r="I313" s="4" t="s">
        <v>1006</v>
      </c>
      <c r="J313" s="4" t="s">
        <v>1007</v>
      </c>
      <c r="K313" s="1" t="s">
        <v>1008</v>
      </c>
      <c r="L313" s="2"/>
      <c r="M313" s="1" t="str">
        <f aca="false">C313</f>
        <v>ev_prog_neo</v>
      </c>
      <c r="N313" s="1" t="s">
        <v>96</v>
      </c>
      <c r="O313" s="1"/>
      <c r="P313" s="1" t="s">
        <v>1009</v>
      </c>
      <c r="Q313" s="1" t="str">
        <f aca="false">J313</f>
        <v>progression under NAC (1:yes, 0:no) at the date of last update</v>
      </c>
      <c r="R313" s="4" t="str">
        <f aca="false">I313</f>
        <v>0,0|1,1</v>
      </c>
      <c r="S313" s="1" t="str">
        <f aca="false">Q313</f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aca="false">CONCATENATE("@",A313)</f>
        <v>@generic</v>
      </c>
      <c r="AE313" s="4" t="s">
        <v>370</v>
      </c>
      <c r="AF313" s="4" t="s">
        <v>1010</v>
      </c>
      <c r="AG313" s="32" t="s">
        <v>391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="33" customFormat="true" ht="16" hidden="false" customHeight="false" outlineLevel="0" collapsed="false">
      <c r="A314" s="10" t="s">
        <v>78</v>
      </c>
      <c r="B314" s="34" t="s">
        <v>998</v>
      </c>
      <c r="C314" s="35" t="s">
        <v>1011</v>
      </c>
      <c r="D314" s="4" t="s">
        <v>52</v>
      </c>
      <c r="E314" s="4"/>
      <c r="F314" s="4"/>
      <c r="G314" s="4"/>
      <c r="H314" s="4"/>
      <c r="I314" s="4" t="s">
        <v>1012</v>
      </c>
      <c r="J314" s="4" t="s">
        <v>1007</v>
      </c>
      <c r="K314" s="1" t="s">
        <v>1008</v>
      </c>
      <c r="L314" s="2"/>
      <c r="M314" s="1" t="str">
        <f aca="false">C314</f>
        <v>ev_prog_neo_txt</v>
      </c>
      <c r="N314" s="1" t="s">
        <v>96</v>
      </c>
      <c r="O314" s="1"/>
      <c r="P314" s="1" t="s">
        <v>1009</v>
      </c>
      <c r="Q314" s="1" t="str">
        <f aca="false">J314</f>
        <v>progression under NAC (1:yes, 0:no) at the date of last update</v>
      </c>
      <c r="R314" s="4" t="str">
        <f aca="false">I314</f>
        <v>No,No|Yes,Yes</v>
      </c>
      <c r="S314" s="1" t="str">
        <f aca="false">Q314</f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aca="false">CONCATENATE("@",A314)</f>
        <v>@derived</v>
      </c>
      <c r="AE314" s="4" t="s">
        <v>370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customFormat="false" ht="17" hidden="false" customHeight="false" outlineLevel="0" collapsed="false">
      <c r="A315" s="8" t="s">
        <v>49</v>
      </c>
      <c r="B315" s="34" t="s">
        <v>998</v>
      </c>
      <c r="C315" s="35" t="s">
        <v>1013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1014</v>
      </c>
      <c r="K315" s="1" t="s">
        <v>1015</v>
      </c>
      <c r="L315" s="5"/>
      <c r="M315" s="1" t="str">
        <f aca="false">C315</f>
        <v>dat_prog_neo</v>
      </c>
      <c r="N315" s="1" t="s">
        <v>96</v>
      </c>
      <c r="P315" s="1" t="s">
        <v>57</v>
      </c>
      <c r="Q315" s="1" t="str">
        <f aca="false">J315</f>
        <v>Date of progression under NAC</v>
      </c>
      <c r="R315" s="4"/>
      <c r="S315" s="1" t="str">
        <f aca="false">Q315</f>
        <v>Date of progression under NAC</v>
      </c>
      <c r="T315" s="3" t="s">
        <v>91</v>
      </c>
      <c r="AD315" s="1" t="str">
        <f aca="false">CONCATENATE("@",A315)</f>
        <v>@generic</v>
      </c>
      <c r="AE315" s="4" t="s">
        <v>370</v>
      </c>
      <c r="AF315" s="4" t="s">
        <v>1010</v>
      </c>
      <c r="AG315" s="32" t="s">
        <v>391</v>
      </c>
    </row>
    <row r="316" customFormat="false" ht="16" hidden="false" customHeight="false" outlineLevel="0" collapsed="false">
      <c r="A316" s="8" t="s">
        <v>49</v>
      </c>
      <c r="B316" s="34" t="s">
        <v>998</v>
      </c>
      <c r="C316" s="35" t="s">
        <v>1016</v>
      </c>
      <c r="D316" s="4" t="s">
        <v>93</v>
      </c>
      <c r="E316" s="4"/>
      <c r="F316" s="4"/>
      <c r="G316" s="4"/>
      <c r="H316" s="4"/>
      <c r="I316" s="4" t="s">
        <v>1006</v>
      </c>
      <c r="J316" s="4" t="s">
        <v>1017</v>
      </c>
      <c r="K316" s="1" t="s">
        <v>1018</v>
      </c>
      <c r="M316" s="1" t="str">
        <f aca="false">C316</f>
        <v>ev_recloc</v>
      </c>
      <c r="N316" s="1" t="s">
        <v>96</v>
      </c>
      <c r="P316" s="1" t="s">
        <v>1009</v>
      </c>
      <c r="Q316" s="1" t="str">
        <f aca="false">J316</f>
        <v>local relapse (1:yes, 0:no) at the date of last update</v>
      </c>
      <c r="R316" s="4" t="str">
        <f aca="false">I316</f>
        <v>0,0|1,1</v>
      </c>
      <c r="S316" s="1" t="str">
        <f aca="false">Q316</f>
        <v>local relapse (1:yes, 0:no) at the date of last update</v>
      </c>
      <c r="T316" s="4"/>
      <c r="AD316" s="1" t="str">
        <f aca="false">CONCATENATE("@",A316)</f>
        <v>@generic</v>
      </c>
      <c r="AE316" s="1" t="s">
        <v>58</v>
      </c>
      <c r="AF316" s="4"/>
      <c r="AG316" s="24" t="s">
        <v>287</v>
      </c>
    </row>
    <row r="317" customFormat="false" ht="16" hidden="false" customHeight="false" outlineLevel="0" collapsed="false">
      <c r="A317" s="10" t="s">
        <v>78</v>
      </c>
      <c r="B317" s="34" t="s">
        <v>998</v>
      </c>
      <c r="C317" s="35" t="s">
        <v>1019</v>
      </c>
      <c r="D317" s="4" t="s">
        <v>52</v>
      </c>
      <c r="E317" s="4"/>
      <c r="F317" s="4"/>
      <c r="G317" s="4"/>
      <c r="H317" s="4"/>
      <c r="I317" s="4" t="s">
        <v>1012</v>
      </c>
      <c r="J317" s="4" t="s">
        <v>1017</v>
      </c>
      <c r="K317" s="1" t="s">
        <v>1018</v>
      </c>
      <c r="M317" s="1" t="str">
        <f aca="false">C317</f>
        <v>ev_recloc_txt</v>
      </c>
      <c r="N317" s="1" t="s">
        <v>96</v>
      </c>
      <c r="P317" s="1" t="s">
        <v>1009</v>
      </c>
      <c r="Q317" s="1" t="str">
        <f aca="false">J317</f>
        <v>local relapse (1:yes, 0:no) at the date of last update</v>
      </c>
      <c r="R317" s="4" t="str">
        <f aca="false">I317</f>
        <v>No,No|Yes,Yes</v>
      </c>
      <c r="S317" s="1" t="str">
        <f aca="false">Q317</f>
        <v>local relapse (1:yes, 0:no) at the date of last update</v>
      </c>
      <c r="AD317" s="1" t="str">
        <f aca="false">CONCATENATE("@",A317)</f>
        <v>@derived</v>
      </c>
      <c r="AE317" s="1" t="s">
        <v>58</v>
      </c>
    </row>
    <row r="318" customFormat="false" ht="17" hidden="false" customHeight="false" outlineLevel="0" collapsed="false">
      <c r="A318" s="8" t="s">
        <v>49</v>
      </c>
      <c r="B318" s="34" t="s">
        <v>998</v>
      </c>
      <c r="C318" s="35" t="s">
        <v>1020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1021</v>
      </c>
      <c r="K318" s="1" t="s">
        <v>1022</v>
      </c>
      <c r="L318" s="5"/>
      <c r="M318" s="1" t="str">
        <f aca="false">C318</f>
        <v>dat_recloc</v>
      </c>
      <c r="N318" s="1" t="s">
        <v>96</v>
      </c>
      <c r="P318" s="1" t="s">
        <v>57</v>
      </c>
      <c r="Q318" s="1" t="str">
        <f aca="false">J318</f>
        <v>date local relapse</v>
      </c>
      <c r="R318" s="4"/>
      <c r="S318" s="1" t="str">
        <f aca="false">Q318</f>
        <v>date local relapse</v>
      </c>
      <c r="T318" s="3" t="s">
        <v>91</v>
      </c>
      <c r="AD318" s="1" t="str">
        <f aca="false">CONCATENATE("@",A318)</f>
        <v>@generic</v>
      </c>
      <c r="AE318" s="1" t="s">
        <v>58</v>
      </c>
      <c r="AF318" s="4"/>
      <c r="AG318" s="24" t="s">
        <v>287</v>
      </c>
    </row>
    <row r="319" customFormat="false" ht="16" hidden="false" customHeight="false" outlineLevel="0" collapsed="false">
      <c r="A319" s="8" t="s">
        <v>49</v>
      </c>
      <c r="B319" s="34" t="s">
        <v>998</v>
      </c>
      <c r="C319" s="35" t="s">
        <v>1023</v>
      </c>
      <c r="D319" s="4" t="s">
        <v>93</v>
      </c>
      <c r="E319" s="4"/>
      <c r="F319" s="4"/>
      <c r="G319" s="4"/>
      <c r="H319" s="4"/>
      <c r="I319" s="4" t="s">
        <v>1006</v>
      </c>
      <c r="J319" s="4" t="s">
        <v>1024</v>
      </c>
      <c r="K319" s="1" t="s">
        <v>1025</v>
      </c>
      <c r="M319" s="1" t="str">
        <f aca="false">C319</f>
        <v>ev_recreg</v>
      </c>
      <c r="N319" s="1" t="s">
        <v>96</v>
      </c>
      <c r="P319" s="1" t="s">
        <v>1009</v>
      </c>
      <c r="Q319" s="1" t="str">
        <f aca="false">J319</f>
        <v>regional relapse (1:yes, 0:no) at the date of last update</v>
      </c>
      <c r="R319" s="4" t="str">
        <f aca="false">I319</f>
        <v>0,0|1,1</v>
      </c>
      <c r="S319" s="1" t="str">
        <f aca="false">Q319</f>
        <v>regional relapse (1:yes, 0:no) at the date of last update</v>
      </c>
      <c r="T319" s="4"/>
      <c r="AD319" s="1" t="str">
        <f aca="false">CONCATENATE("@",A319)</f>
        <v>@generic</v>
      </c>
      <c r="AE319" s="1" t="s">
        <v>58</v>
      </c>
      <c r="AF319" s="4" t="s">
        <v>1010</v>
      </c>
      <c r="AG319" s="24" t="s">
        <v>287</v>
      </c>
    </row>
    <row r="320" customFormat="false" ht="16" hidden="false" customHeight="false" outlineLevel="0" collapsed="false">
      <c r="A320" s="10" t="s">
        <v>78</v>
      </c>
      <c r="B320" s="34" t="s">
        <v>998</v>
      </c>
      <c r="C320" s="35" t="s">
        <v>1026</v>
      </c>
      <c r="D320" s="4" t="s">
        <v>52</v>
      </c>
      <c r="E320" s="4"/>
      <c r="F320" s="4"/>
      <c r="G320" s="4"/>
      <c r="H320" s="4"/>
      <c r="I320" s="4" t="s">
        <v>1012</v>
      </c>
      <c r="J320" s="4" t="s">
        <v>1024</v>
      </c>
      <c r="K320" s="1" t="s">
        <v>1025</v>
      </c>
      <c r="M320" s="1" t="str">
        <f aca="false">C320</f>
        <v>ev_recreg_txt</v>
      </c>
      <c r="N320" s="1" t="s">
        <v>96</v>
      </c>
      <c r="P320" s="1" t="s">
        <v>1009</v>
      </c>
      <c r="Q320" s="1" t="str">
        <f aca="false">J320</f>
        <v>regional relapse (1:yes, 0:no) at the date of last update</v>
      </c>
      <c r="R320" s="4" t="str">
        <f aca="false">I320</f>
        <v>No,No|Yes,Yes</v>
      </c>
      <c r="S320" s="1" t="str">
        <f aca="false">Q320</f>
        <v>regional relapse (1:yes, 0:no) at the date of last update</v>
      </c>
      <c r="AD320" s="1" t="str">
        <f aca="false">CONCATENATE("@",A320)</f>
        <v>@derived</v>
      </c>
      <c r="AE320" s="1" t="s">
        <v>58</v>
      </c>
    </row>
    <row r="321" customFormat="false" ht="17" hidden="false" customHeight="false" outlineLevel="0" collapsed="false">
      <c r="A321" s="8" t="s">
        <v>49</v>
      </c>
      <c r="B321" s="34" t="s">
        <v>998</v>
      </c>
      <c r="C321" s="35" t="s">
        <v>1027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1028</v>
      </c>
      <c r="K321" s="1" t="s">
        <v>1029</v>
      </c>
      <c r="L321" s="5"/>
      <c r="M321" s="1" t="str">
        <f aca="false">C321</f>
        <v>dat_recreg</v>
      </c>
      <c r="N321" s="1" t="s">
        <v>96</v>
      </c>
      <c r="P321" s="1" t="s">
        <v>57</v>
      </c>
      <c r="Q321" s="1" t="str">
        <f aca="false">J321</f>
        <v>date regional relapse</v>
      </c>
      <c r="R321" s="4"/>
      <c r="S321" s="1" t="str">
        <f aca="false">Q321</f>
        <v>date regional relapse</v>
      </c>
      <c r="T321" s="3" t="s">
        <v>91</v>
      </c>
      <c r="AD321" s="1" t="str">
        <f aca="false">CONCATENATE("@",A321)</f>
        <v>@generic</v>
      </c>
      <c r="AE321" s="1" t="s">
        <v>58</v>
      </c>
      <c r="AF321" s="4" t="s">
        <v>1010</v>
      </c>
      <c r="AG321" s="24" t="s">
        <v>287</v>
      </c>
    </row>
    <row r="322" customFormat="false" ht="16" hidden="false" customHeight="false" outlineLevel="0" collapsed="false">
      <c r="A322" s="8" t="s">
        <v>49</v>
      </c>
      <c r="B322" s="34" t="s">
        <v>998</v>
      </c>
      <c r="C322" s="35" t="s">
        <v>1030</v>
      </c>
      <c r="D322" s="4" t="s">
        <v>93</v>
      </c>
      <c r="E322" s="4"/>
      <c r="F322" s="4"/>
      <c r="G322" s="4"/>
      <c r="H322" s="4"/>
      <c r="I322" s="4" t="s">
        <v>1006</v>
      </c>
      <c r="J322" s="4" t="s">
        <v>1031</v>
      </c>
      <c r="K322" s="1" t="s">
        <v>1032</v>
      </c>
      <c r="M322" s="1" t="str">
        <f aca="false">C322</f>
        <v>ev_meta</v>
      </c>
      <c r="N322" s="1" t="s">
        <v>96</v>
      </c>
      <c r="P322" s="1" t="s">
        <v>1009</v>
      </c>
      <c r="Q322" s="1" t="str">
        <f aca="false">J322</f>
        <v>distant relapse (1:yes, 0:no) at the date of last update</v>
      </c>
      <c r="R322" s="4" t="str">
        <f aca="false">I322</f>
        <v>0,0|1,1</v>
      </c>
      <c r="S322" s="1" t="str">
        <f aca="false">Q322</f>
        <v>distant relapse (1:yes, 0:no) at the date of last update</v>
      </c>
      <c r="T322" s="4"/>
      <c r="AD322" s="1" t="str">
        <f aca="false">CONCATENATE("@",A322)</f>
        <v>@generic</v>
      </c>
      <c r="AE322" s="1" t="s">
        <v>58</v>
      </c>
      <c r="AF322" s="4"/>
      <c r="AG322" s="24" t="s">
        <v>287</v>
      </c>
    </row>
    <row r="323" customFormat="false" ht="16" hidden="false" customHeight="false" outlineLevel="0" collapsed="false">
      <c r="A323" s="10" t="s">
        <v>78</v>
      </c>
      <c r="B323" s="34" t="s">
        <v>998</v>
      </c>
      <c r="C323" s="35" t="s">
        <v>1033</v>
      </c>
      <c r="D323" s="4" t="s">
        <v>52</v>
      </c>
      <c r="E323" s="4"/>
      <c r="F323" s="4"/>
      <c r="G323" s="4"/>
      <c r="H323" s="4"/>
      <c r="I323" s="4" t="s">
        <v>1012</v>
      </c>
      <c r="J323" s="4" t="s">
        <v>1031</v>
      </c>
      <c r="K323" s="1" t="s">
        <v>1032</v>
      </c>
      <c r="M323" s="1" t="str">
        <f aca="false">C323</f>
        <v>ev_meta_txt</v>
      </c>
      <c r="N323" s="1" t="s">
        <v>96</v>
      </c>
      <c r="P323" s="1" t="s">
        <v>1009</v>
      </c>
      <c r="Q323" s="1" t="str">
        <f aca="false">J323</f>
        <v>distant relapse (1:yes, 0:no) at the date of last update</v>
      </c>
      <c r="R323" s="4" t="str">
        <f aca="false">I323</f>
        <v>No,No|Yes,Yes</v>
      </c>
      <c r="S323" s="1" t="str">
        <f aca="false">Q323</f>
        <v>distant relapse (1:yes, 0:no) at the date of last update</v>
      </c>
      <c r="AD323" s="1" t="str">
        <f aca="false">CONCATENATE("@",A323)</f>
        <v>@derived</v>
      </c>
      <c r="AE323" s="1" t="s">
        <v>58</v>
      </c>
    </row>
    <row r="324" customFormat="false" ht="17" hidden="false" customHeight="false" outlineLevel="0" collapsed="false">
      <c r="A324" s="8" t="s">
        <v>49</v>
      </c>
      <c r="B324" s="34" t="s">
        <v>998</v>
      </c>
      <c r="C324" s="35" t="s">
        <v>1034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1035</v>
      </c>
      <c r="K324" s="1" t="s">
        <v>1036</v>
      </c>
      <c r="M324" s="1" t="str">
        <f aca="false">C324</f>
        <v>dat_meta</v>
      </c>
      <c r="N324" s="1" t="s">
        <v>96</v>
      </c>
      <c r="P324" s="1" t="s">
        <v>57</v>
      </c>
      <c r="Q324" s="1" t="str">
        <f aca="false">J324</f>
        <v>date distant relapse</v>
      </c>
      <c r="R324" s="4"/>
      <c r="S324" s="1" t="str">
        <f aca="false">Q324</f>
        <v>date distant relapse</v>
      </c>
      <c r="T324" s="3" t="s">
        <v>91</v>
      </c>
      <c r="AD324" s="1" t="str">
        <f aca="false">CONCATENATE("@",A324)</f>
        <v>@generic</v>
      </c>
      <c r="AE324" s="1" t="s">
        <v>58</v>
      </c>
      <c r="AF324" s="4"/>
      <c r="AG324" s="24" t="s">
        <v>287</v>
      </c>
    </row>
    <row r="325" customFormat="false" ht="16" hidden="false" customHeight="false" outlineLevel="0" collapsed="false">
      <c r="A325" s="8" t="s">
        <v>49</v>
      </c>
      <c r="B325" s="34" t="s">
        <v>998</v>
      </c>
      <c r="C325" s="35" t="s">
        <v>1037</v>
      </c>
      <c r="D325" s="4" t="s">
        <v>93</v>
      </c>
      <c r="E325" s="4"/>
      <c r="F325" s="4"/>
      <c r="G325" s="4"/>
      <c r="H325" s="4"/>
      <c r="I325" s="4" t="s">
        <v>1006</v>
      </c>
      <c r="J325" s="4" t="s">
        <v>1038</v>
      </c>
      <c r="K325" s="1" t="s">
        <v>1039</v>
      </c>
      <c r="M325" s="1" t="str">
        <f aca="false">C325</f>
        <v>ev_contro</v>
      </c>
      <c r="N325" s="1" t="s">
        <v>96</v>
      </c>
      <c r="P325" s="1" t="s">
        <v>1009</v>
      </c>
      <c r="Q325" s="1" t="str">
        <f aca="false">J325</f>
        <v>contralateral (1:yes, 0:no) at the date of last update</v>
      </c>
      <c r="R325" s="4" t="str">
        <f aca="false">I325</f>
        <v>0,0|1,1</v>
      </c>
      <c r="S325" s="1" t="str">
        <f aca="false">Q325</f>
        <v>contralateral (1:yes, 0:no) at the date of last update</v>
      </c>
      <c r="T325" s="4"/>
      <c r="AD325" s="1" t="str">
        <f aca="false">CONCATENATE("@",A325)</f>
        <v>@generic</v>
      </c>
      <c r="AE325" s="1" t="s">
        <v>58</v>
      </c>
      <c r="AF325" s="4"/>
      <c r="AG325" s="24" t="s">
        <v>287</v>
      </c>
    </row>
    <row r="326" customFormat="false" ht="16" hidden="false" customHeight="false" outlineLevel="0" collapsed="false">
      <c r="A326" s="10" t="s">
        <v>78</v>
      </c>
      <c r="B326" s="34" t="s">
        <v>998</v>
      </c>
      <c r="C326" s="35" t="s">
        <v>1040</v>
      </c>
      <c r="D326" s="4" t="s">
        <v>52</v>
      </c>
      <c r="E326" s="4"/>
      <c r="F326" s="4"/>
      <c r="G326" s="4"/>
      <c r="H326" s="4"/>
      <c r="I326" s="4" t="s">
        <v>1012</v>
      </c>
      <c r="J326" s="4" t="s">
        <v>1038</v>
      </c>
      <c r="K326" s="1" t="s">
        <v>1039</v>
      </c>
      <c r="M326" s="1" t="str">
        <f aca="false">C326</f>
        <v>ev_contro_txt</v>
      </c>
      <c r="N326" s="1" t="s">
        <v>96</v>
      </c>
      <c r="P326" s="1" t="s">
        <v>1009</v>
      </c>
      <c r="Q326" s="1" t="str">
        <f aca="false">J326</f>
        <v>contralateral (1:yes, 0:no) at the date of last update</v>
      </c>
      <c r="R326" s="4" t="str">
        <f aca="false">I326</f>
        <v>No,No|Yes,Yes</v>
      </c>
      <c r="S326" s="1" t="str">
        <f aca="false">Q326</f>
        <v>contralateral (1:yes, 0:no) at the date of last update</v>
      </c>
      <c r="AD326" s="1" t="str">
        <f aca="false">CONCATENATE("@",A326)</f>
        <v>@derived</v>
      </c>
      <c r="AE326" s="1" t="s">
        <v>58</v>
      </c>
    </row>
    <row r="327" customFormat="false" ht="17" hidden="false" customHeight="false" outlineLevel="0" collapsed="false">
      <c r="A327" s="8" t="s">
        <v>49</v>
      </c>
      <c r="B327" s="34" t="s">
        <v>998</v>
      </c>
      <c r="C327" s="35" t="s">
        <v>1041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1042</v>
      </c>
      <c r="K327" s="1" t="s">
        <v>1043</v>
      </c>
      <c r="M327" s="1" t="str">
        <f aca="false">C327</f>
        <v>dat_contro</v>
      </c>
      <c r="N327" s="1" t="s">
        <v>96</v>
      </c>
      <c r="P327" s="1" t="s">
        <v>57</v>
      </c>
      <c r="Q327" s="1" t="str">
        <f aca="false">J327</f>
        <v>date contralateral BC</v>
      </c>
      <c r="R327" s="4"/>
      <c r="S327" s="1" t="str">
        <f aca="false">Q327</f>
        <v>date contralateral BC</v>
      </c>
      <c r="T327" s="3" t="s">
        <v>91</v>
      </c>
      <c r="AD327" s="1" t="str">
        <f aca="false">CONCATENATE("@",A327)</f>
        <v>@generic</v>
      </c>
      <c r="AE327" s="1" t="s">
        <v>58</v>
      </c>
      <c r="AF327" s="4"/>
      <c r="AG327" s="24" t="s">
        <v>287</v>
      </c>
    </row>
    <row r="328" customFormat="false" ht="16" hidden="false" customHeight="false" outlineLevel="0" collapsed="false">
      <c r="A328" s="8" t="s">
        <v>49</v>
      </c>
      <c r="B328" s="34" t="s">
        <v>998</v>
      </c>
      <c r="C328" s="35" t="s">
        <v>1044</v>
      </c>
      <c r="D328" s="4" t="s">
        <v>93</v>
      </c>
      <c r="E328" s="4"/>
      <c r="F328" s="4"/>
      <c r="G328" s="4"/>
      <c r="H328" s="4"/>
      <c r="I328" s="4" t="s">
        <v>1006</v>
      </c>
      <c r="J328" s="4" t="s">
        <v>1045</v>
      </c>
      <c r="K328" s="1" t="s">
        <v>1046</v>
      </c>
      <c r="M328" s="1" t="str">
        <f aca="false">C328</f>
        <v>ev_secondk</v>
      </c>
      <c r="N328" s="1" t="s">
        <v>96</v>
      </c>
      <c r="P328" s="1" t="s">
        <v>1009</v>
      </c>
      <c r="Q328" s="1" t="str">
        <f aca="false">J328</f>
        <v>second invasive ipsilateral BC (1:yes, 0:no) at the date of last update</v>
      </c>
      <c r="R328" s="4" t="str">
        <f aca="false">I328</f>
        <v>0,0|1,1</v>
      </c>
      <c r="S328" s="1" t="str">
        <f aca="false">Q328</f>
        <v>second invasive ipsilateral BC (1:yes, 0:no) at the date of last update</v>
      </c>
      <c r="T328" s="4"/>
      <c r="AD328" s="1" t="str">
        <f aca="false">CONCATENATE("@",A328)</f>
        <v>@generic</v>
      </c>
      <c r="AE328" s="1" t="s">
        <v>58</v>
      </c>
      <c r="AF328" s="4"/>
      <c r="AG328" s="24" t="s">
        <v>287</v>
      </c>
    </row>
    <row r="329" customFormat="false" ht="16" hidden="false" customHeight="false" outlineLevel="0" collapsed="false">
      <c r="A329" s="10" t="s">
        <v>78</v>
      </c>
      <c r="B329" s="34" t="s">
        <v>998</v>
      </c>
      <c r="C329" s="35" t="s">
        <v>1047</v>
      </c>
      <c r="D329" s="4" t="s">
        <v>52</v>
      </c>
      <c r="E329" s="4"/>
      <c r="F329" s="4"/>
      <c r="G329" s="4"/>
      <c r="H329" s="4"/>
      <c r="I329" s="4" t="s">
        <v>1012</v>
      </c>
      <c r="J329" s="4" t="s">
        <v>1045</v>
      </c>
      <c r="K329" s="1" t="s">
        <v>1046</v>
      </c>
      <c r="M329" s="1" t="str">
        <f aca="false">C329</f>
        <v>ev_secondk_txt</v>
      </c>
      <c r="N329" s="1" t="s">
        <v>96</v>
      </c>
      <c r="P329" s="1" t="s">
        <v>1009</v>
      </c>
      <c r="Q329" s="1" t="str">
        <f aca="false">J329</f>
        <v>second invasive ipsilateral BC (1:yes, 0:no) at the date of last update</v>
      </c>
      <c r="R329" s="4" t="str">
        <f aca="false">I329</f>
        <v>No,No|Yes,Yes</v>
      </c>
      <c r="S329" s="1" t="str">
        <f aca="false">Q329</f>
        <v>second invasive ipsilateral BC (1:yes, 0:no) at the date of last update</v>
      </c>
      <c r="AD329" s="1" t="str">
        <f aca="false">CONCATENATE("@",A329)</f>
        <v>@derived</v>
      </c>
      <c r="AE329" s="1" t="s">
        <v>58</v>
      </c>
    </row>
    <row r="330" customFormat="false" ht="17" hidden="false" customHeight="false" outlineLevel="0" collapsed="false">
      <c r="A330" s="8" t="s">
        <v>49</v>
      </c>
      <c r="B330" s="34" t="s">
        <v>998</v>
      </c>
      <c r="C330" s="35" t="s">
        <v>1048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1049</v>
      </c>
      <c r="K330" s="1" t="s">
        <v>1050</v>
      </c>
      <c r="M330" s="1" t="str">
        <f aca="false">C330</f>
        <v>dat_secondk</v>
      </c>
      <c r="N330" s="1" t="s">
        <v>96</v>
      </c>
      <c r="P330" s="1" t="s">
        <v>57</v>
      </c>
      <c r="Q330" s="1" t="str">
        <f aca="false">J330</f>
        <v>date second invasive ipsilateral BC</v>
      </c>
      <c r="R330" s="4"/>
      <c r="S330" s="1" t="str">
        <f aca="false">Q330</f>
        <v>date second invasive ipsilateral BC</v>
      </c>
      <c r="T330" s="3" t="s">
        <v>91</v>
      </c>
      <c r="AD330" s="1" t="str">
        <f aca="false">CONCATENATE("@",A330)</f>
        <v>@generic</v>
      </c>
      <c r="AE330" s="1" t="s">
        <v>58</v>
      </c>
      <c r="AF330" s="4"/>
      <c r="AG330" s="24" t="s">
        <v>287</v>
      </c>
    </row>
    <row r="331" customFormat="false" ht="16" hidden="false" customHeight="false" outlineLevel="0" collapsed="false">
      <c r="A331" s="8" t="s">
        <v>49</v>
      </c>
      <c r="B331" s="34" t="s">
        <v>998</v>
      </c>
      <c r="C331" s="35" t="s">
        <v>1051</v>
      </c>
      <c r="D331" s="4" t="s">
        <v>93</v>
      </c>
      <c r="E331" s="4"/>
      <c r="F331" s="4"/>
      <c r="G331" s="4"/>
      <c r="H331" s="4"/>
      <c r="I331" s="4" t="s">
        <v>1006</v>
      </c>
      <c r="J331" s="4" t="s">
        <v>1052</v>
      </c>
      <c r="K331" s="1" t="s">
        <v>1053</v>
      </c>
      <c r="M331" s="1" t="str">
        <f aca="false">C331</f>
        <v>status_vital</v>
      </c>
      <c r="N331" s="1" t="s">
        <v>96</v>
      </c>
      <c r="P331" s="1" t="s">
        <v>1009</v>
      </c>
      <c r="Q331" s="1" t="str">
        <f aca="false">J331</f>
        <v>vital status (1: dead, 0: alive) at the date of last update</v>
      </c>
      <c r="R331" s="4" t="str">
        <f aca="false">I331</f>
        <v>0,0|1,1</v>
      </c>
      <c r="S331" s="1" t="str">
        <f aca="false">Q331</f>
        <v>vital status (1: dead, 0: alive) at the date of last update</v>
      </c>
      <c r="T331" s="4"/>
      <c r="AD331" s="1" t="str">
        <f aca="false">CONCATENATE("@",A331)</f>
        <v>@generic</v>
      </c>
      <c r="AE331" s="1" t="s">
        <v>58</v>
      </c>
      <c r="AF331" s="4"/>
      <c r="AG331" s="24" t="s">
        <v>287</v>
      </c>
    </row>
    <row r="332" customFormat="false" ht="16" hidden="false" customHeight="false" outlineLevel="0" collapsed="false">
      <c r="A332" s="10" t="s">
        <v>78</v>
      </c>
      <c r="B332" s="34" t="s">
        <v>998</v>
      </c>
      <c r="C332" s="35" t="s">
        <v>1054</v>
      </c>
      <c r="D332" s="4" t="s">
        <v>52</v>
      </c>
      <c r="E332" s="4"/>
      <c r="F332" s="4"/>
      <c r="G332" s="4"/>
      <c r="H332" s="4"/>
      <c r="I332" s="4" t="s">
        <v>1055</v>
      </c>
      <c r="J332" s="4" t="s">
        <v>1052</v>
      </c>
      <c r="K332" s="1" t="s">
        <v>1053</v>
      </c>
      <c r="M332" s="1" t="str">
        <f aca="false">C332</f>
        <v>status_vital_txt</v>
      </c>
      <c r="N332" s="1" t="s">
        <v>96</v>
      </c>
      <c r="P332" s="1" t="s">
        <v>1009</v>
      </c>
      <c r="Q332" s="1" t="str">
        <f aca="false">J332</f>
        <v>vital status (1: dead, 0: alive) at the date of last update</v>
      </c>
      <c r="R332" s="4" t="str">
        <f aca="false">I332</f>
        <v>Alive,Alive|Dead,Dead</v>
      </c>
      <c r="S332" s="1" t="str">
        <f aca="false">Q332</f>
        <v>vital status (1: dead, 0: alive) at the date of last update</v>
      </c>
      <c r="AD332" s="1" t="str">
        <f aca="false">CONCATENATE("@",A332)</f>
        <v>@derived</v>
      </c>
      <c r="AE332" s="1" t="s">
        <v>58</v>
      </c>
    </row>
    <row r="333" customFormat="false" ht="16" hidden="false" customHeight="false" outlineLevel="0" collapsed="false">
      <c r="A333" s="8" t="s">
        <v>49</v>
      </c>
      <c r="B333" s="34" t="s">
        <v>998</v>
      </c>
      <c r="C333" s="35" t="s">
        <v>1056</v>
      </c>
      <c r="D333" s="4" t="s">
        <v>52</v>
      </c>
      <c r="E333" s="4"/>
      <c r="F333" s="4"/>
      <c r="G333" s="4"/>
      <c r="H333" s="4"/>
      <c r="I333" s="4" t="s">
        <v>1057</v>
      </c>
      <c r="J333" s="4" t="s">
        <v>1058</v>
      </c>
      <c r="K333" s="1" t="s">
        <v>1059</v>
      </c>
      <c r="L333" s="5"/>
      <c r="M333" s="1" t="str">
        <f aca="false">C333</f>
        <v>cause_death</v>
      </c>
      <c r="N333" s="1" t="s">
        <v>96</v>
      </c>
      <c r="P333" s="1" t="s">
        <v>1009</v>
      </c>
      <c r="Q333" s="1" t="str">
        <f aca="false">J333</f>
        <v>Cause of death ; if unknown or NA, all variables including _dss are set to NA</v>
      </c>
      <c r="R333" s="4" t="str">
        <f aca="false">I333</f>
        <v>1,Breast cancer|2,Other cause|3,Unknown</v>
      </c>
      <c r="S333" s="1" t="str">
        <f aca="false">Q333</f>
        <v>Cause of death ; if unknown or NA, all variables including _dss are set to NA</v>
      </c>
      <c r="AD333" s="1" t="str">
        <f aca="false">CONCATENATE("@",A333)</f>
        <v>@generic</v>
      </c>
      <c r="AF333" s="4"/>
      <c r="AG333" s="24" t="s">
        <v>287</v>
      </c>
    </row>
    <row r="334" customFormat="false" ht="17" hidden="false" customHeight="false" outlineLevel="0" collapsed="false">
      <c r="A334" s="8" t="s">
        <v>49</v>
      </c>
      <c r="B334" s="34" t="s">
        <v>998</v>
      </c>
      <c r="C334" s="35" t="s">
        <v>1060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1061</v>
      </c>
      <c r="K334" s="1" t="s">
        <v>1061</v>
      </c>
      <c r="M334" s="1" t="str">
        <f aca="false">C334</f>
        <v>dat_last_news</v>
      </c>
      <c r="N334" s="1" t="s">
        <v>96</v>
      </c>
      <c r="P334" s="1" t="s">
        <v>57</v>
      </c>
      <c r="Q334" s="1" t="str">
        <f aca="false">J334</f>
        <v>Date of last news</v>
      </c>
      <c r="R334" s="4"/>
      <c r="S334" s="1" t="str">
        <f aca="false">Q334</f>
        <v>Date of last news</v>
      </c>
      <c r="T334" s="3" t="s">
        <v>91</v>
      </c>
      <c r="AD334" s="1" t="str">
        <f aca="false">CONCATENATE("@",A334)</f>
        <v>@generic</v>
      </c>
      <c r="AE334" s="1" t="s">
        <v>58</v>
      </c>
      <c r="AF334" s="4"/>
      <c r="AG334" s="24" t="s">
        <v>287</v>
      </c>
    </row>
    <row r="335" customFormat="false" ht="17" hidden="false" customHeight="false" outlineLevel="0" collapsed="false">
      <c r="A335" s="10" t="s">
        <v>78</v>
      </c>
      <c r="B335" s="34" t="s">
        <v>998</v>
      </c>
      <c r="C335" s="35" t="s">
        <v>1062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1063</v>
      </c>
      <c r="K335" s="1" t="s">
        <v>1064</v>
      </c>
      <c r="M335" s="1" t="str">
        <f aca="false">C335</f>
        <v>dat_last_news_censor</v>
      </c>
      <c r="N335" s="1" t="s">
        <v>96</v>
      </c>
      <c r="P335" s="1" t="s">
        <v>57</v>
      </c>
      <c r="Q335" s="1" t="str">
        <f aca="false">J335</f>
        <v>Minimum between date of last news and date of censorship</v>
      </c>
      <c r="R335" s="4"/>
      <c r="S335" s="1" t="str">
        <f aca="false">Q335</f>
        <v>Minimum between date of last news and date of censorship</v>
      </c>
      <c r="T335" s="3" t="s">
        <v>91</v>
      </c>
      <c r="AD335" s="1" t="str">
        <f aca="false">CONCATENATE("@",A335)</f>
        <v>@derived</v>
      </c>
      <c r="AE335" s="1" t="s">
        <v>58</v>
      </c>
    </row>
    <row r="336" customFormat="false" ht="16" hidden="false" customHeight="false" outlineLevel="0" collapsed="false">
      <c r="A336" s="10" t="s">
        <v>78</v>
      </c>
      <c r="B336" s="34" t="s">
        <v>998</v>
      </c>
      <c r="C336" s="35" t="s">
        <v>1065</v>
      </c>
      <c r="D336" s="4" t="s">
        <v>93</v>
      </c>
      <c r="E336" s="4"/>
      <c r="F336" s="4"/>
      <c r="G336" s="4"/>
      <c r="H336" s="4"/>
      <c r="I336" s="4"/>
      <c r="J336" s="4" t="s">
        <v>1066</v>
      </c>
      <c r="K336" s="1" t="s">
        <v>1067</v>
      </c>
      <c r="M336" s="1" t="str">
        <f aca="false">C336</f>
        <v>year_last_news</v>
      </c>
      <c r="N336" s="1" t="s">
        <v>96</v>
      </c>
      <c r="P336" s="1" t="s">
        <v>57</v>
      </c>
      <c r="Q336" s="1" t="str">
        <f aca="false">J336</f>
        <v>year of last data </v>
      </c>
      <c r="R336" s="4"/>
      <c r="S336" s="1" t="str">
        <f aca="false">Q336</f>
        <v>year of last data </v>
      </c>
      <c r="T336" s="4" t="s">
        <v>93</v>
      </c>
      <c r="AD336" s="1" t="str">
        <f aca="false">CONCATENATE("@",A336)</f>
        <v>@derived</v>
      </c>
      <c r="AE336" s="1" t="s">
        <v>58</v>
      </c>
    </row>
    <row r="337" customFormat="false" ht="16" hidden="false" customHeight="false" outlineLevel="0" collapsed="false">
      <c r="A337" s="10" t="s">
        <v>78</v>
      </c>
      <c r="B337" s="4" t="s">
        <v>1068</v>
      </c>
      <c r="C337" s="35" t="s">
        <v>1069</v>
      </c>
      <c r="D337" s="4" t="s">
        <v>93</v>
      </c>
      <c r="E337" s="4"/>
      <c r="F337" s="4"/>
      <c r="G337" s="4"/>
      <c r="H337" s="4"/>
      <c r="I337" s="4" t="s">
        <v>1006</v>
      </c>
      <c r="J337" s="4" t="s">
        <v>1070</v>
      </c>
      <c r="K337" s="1" t="s">
        <v>1071</v>
      </c>
      <c r="M337" s="1" t="str">
        <f aca="false">C337</f>
        <v>status_efs_diag</v>
      </c>
      <c r="N337" s="1" t="s">
        <v>96</v>
      </c>
      <c r="O337" s="1" t="str">
        <f aca="false"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1009</v>
      </c>
      <c r="Q337" s="1" t="str">
        <f aca="false">J337</f>
        <v>Event-free survival (Events included in EFS : ev_prog_neo, ev_recloc, ev_recreg, ev_meta, status_vital) (since diagnosis)</v>
      </c>
      <c r="R337" s="4" t="str">
        <f aca="false">I337</f>
        <v>0,0|1,1</v>
      </c>
      <c r="S337" s="1" t="str">
        <f aca="false">Q337</f>
        <v>Event-free survival (Events included in EFS : ev_prog_neo, ev_recloc, ev_recreg, ev_meta, status_vital) (since diagnosis)</v>
      </c>
      <c r="T337" s="4"/>
      <c r="AD337" s="1" t="str">
        <f aca="false">CONCATENATE("@",A337)</f>
        <v>@derived</v>
      </c>
      <c r="AE337" s="1" t="s">
        <v>58</v>
      </c>
    </row>
    <row r="338" customFormat="false" ht="16" hidden="false" customHeight="false" outlineLevel="0" collapsed="false">
      <c r="A338" s="10" t="s">
        <v>78</v>
      </c>
      <c r="B338" s="4" t="s">
        <v>1068</v>
      </c>
      <c r="C338" s="35" t="s">
        <v>1072</v>
      </c>
      <c r="D338" s="4" t="s">
        <v>52</v>
      </c>
      <c r="E338" s="4"/>
      <c r="F338" s="4"/>
      <c r="G338" s="4"/>
      <c r="H338" s="4"/>
      <c r="I338" s="4" t="s">
        <v>1012</v>
      </c>
      <c r="J338" s="4" t="s">
        <v>1070</v>
      </c>
      <c r="K338" s="1" t="s">
        <v>1071</v>
      </c>
      <c r="M338" s="1" t="str">
        <f aca="false">C338</f>
        <v>status_efs_diag_txt</v>
      </c>
      <c r="N338" s="1" t="s">
        <v>96</v>
      </c>
      <c r="P338" s="1" t="s">
        <v>1009</v>
      </c>
      <c r="Q338" s="1" t="str">
        <f aca="false">J338</f>
        <v>Event-free survival (Events included in EFS : ev_prog_neo, ev_recloc, ev_recreg, ev_meta, status_vital) (since diagnosis)</v>
      </c>
      <c r="R338" s="4" t="str">
        <f aca="false">I338</f>
        <v>No,No|Yes,Yes</v>
      </c>
      <c r="S338" s="1" t="str">
        <f aca="false">Q338</f>
        <v>Event-free survival (Events included in EFS : ev_prog_neo, ev_recloc, ev_recreg, ev_meta, status_vital) (since diagnosis)</v>
      </c>
      <c r="AD338" s="1" t="str">
        <f aca="false">CONCATENATE("@",A338)</f>
        <v>@derived</v>
      </c>
      <c r="AE338" s="1" t="s">
        <v>58</v>
      </c>
    </row>
    <row r="339" customFormat="false" ht="16" hidden="false" customHeight="false" outlineLevel="0" collapsed="false">
      <c r="A339" s="10" t="s">
        <v>78</v>
      </c>
      <c r="B339" s="4" t="s">
        <v>1068</v>
      </c>
      <c r="C339" s="35" t="s">
        <v>1073</v>
      </c>
      <c r="D339" s="4" t="s">
        <v>93</v>
      </c>
      <c r="E339" s="4"/>
      <c r="F339" s="4"/>
      <c r="G339" s="4"/>
      <c r="H339" s="4"/>
      <c r="I339" s="4" t="s">
        <v>1006</v>
      </c>
      <c r="J339" s="4" t="s">
        <v>1074</v>
      </c>
      <c r="K339" s="1" t="s">
        <v>1075</v>
      </c>
      <c r="M339" s="1" t="str">
        <f aca="false">C339</f>
        <v>status_rfs_diag</v>
      </c>
      <c r="N339" s="1" t="s">
        <v>96</v>
      </c>
      <c r="P339" s="1" t="s">
        <v>1009</v>
      </c>
      <c r="Q339" s="1" t="str">
        <f aca="false">J339</f>
        <v>Relapse-free survival (Event included in RFS : ev_recloc, ev_recreg, ev_meta, status_vital) (since diagnosis)</v>
      </c>
      <c r="R339" s="4" t="str">
        <f aca="false">I339</f>
        <v>0,0|1,1</v>
      </c>
      <c r="S339" s="1" t="str">
        <f aca="false">Q339</f>
        <v>Relapse-free survival (Event included in RFS : ev_recloc, ev_recreg, ev_meta, status_vital) (since diagnosis)</v>
      </c>
      <c r="T339" s="4"/>
      <c r="AD339" s="1" t="str">
        <f aca="false">CONCATENATE("@",A339)</f>
        <v>@derived</v>
      </c>
      <c r="AE339" s="1" t="s">
        <v>58</v>
      </c>
    </row>
    <row r="340" customFormat="false" ht="16" hidden="false" customHeight="false" outlineLevel="0" collapsed="false">
      <c r="A340" s="10" t="s">
        <v>78</v>
      </c>
      <c r="B340" s="4" t="s">
        <v>1068</v>
      </c>
      <c r="C340" s="35" t="s">
        <v>1076</v>
      </c>
      <c r="D340" s="4" t="s">
        <v>52</v>
      </c>
      <c r="E340" s="4"/>
      <c r="F340" s="4"/>
      <c r="G340" s="4"/>
      <c r="H340" s="4"/>
      <c r="I340" s="4" t="s">
        <v>1012</v>
      </c>
      <c r="J340" s="4" t="s">
        <v>1074</v>
      </c>
      <c r="K340" s="1" t="s">
        <v>1075</v>
      </c>
      <c r="M340" s="1" t="str">
        <f aca="false">C340</f>
        <v>status_rfs_diag_txt</v>
      </c>
      <c r="N340" s="1" t="s">
        <v>96</v>
      </c>
      <c r="P340" s="1" t="s">
        <v>1009</v>
      </c>
      <c r="Q340" s="1" t="str">
        <f aca="false">J340</f>
        <v>Relapse-free survival (Event included in RFS : ev_recloc, ev_recreg, ev_meta, status_vital) (since diagnosis)</v>
      </c>
      <c r="R340" s="4" t="str">
        <f aca="false">I340</f>
        <v>No,No|Yes,Yes</v>
      </c>
      <c r="S340" s="1" t="str">
        <f aca="false">Q340</f>
        <v>Relapse-free survival (Event included in RFS : ev_recloc, ev_recreg, ev_meta, status_vital) (since diagnosis)</v>
      </c>
      <c r="AD340" s="1" t="str">
        <f aca="false">CONCATENATE("@",A340)</f>
        <v>@derived</v>
      </c>
      <c r="AE340" s="1" t="s">
        <v>58</v>
      </c>
    </row>
    <row r="341" customFormat="false" ht="16" hidden="false" customHeight="false" outlineLevel="0" collapsed="false">
      <c r="A341" s="10" t="s">
        <v>78</v>
      </c>
      <c r="B341" s="4" t="s">
        <v>1068</v>
      </c>
      <c r="C341" s="35" t="s">
        <v>1077</v>
      </c>
      <c r="D341" s="4" t="s">
        <v>93</v>
      </c>
      <c r="E341" s="4"/>
      <c r="F341" s="4"/>
      <c r="G341" s="4"/>
      <c r="H341" s="4"/>
      <c r="I341" s="4" t="s">
        <v>1006</v>
      </c>
      <c r="J341" s="4" t="s">
        <v>1078</v>
      </c>
      <c r="K341" s="1" t="s">
        <v>1079</v>
      </c>
      <c r="M341" s="1" t="str">
        <f aca="false">C341</f>
        <v>status_drfs_diag</v>
      </c>
      <c r="N341" s="1" t="s">
        <v>96</v>
      </c>
      <c r="P341" s="1" t="s">
        <v>1009</v>
      </c>
      <c r="Q341" s="1" t="str">
        <f aca="false">J341</f>
        <v>Distant relapse-free survival (Formerly MFS) (Event included in DRFS : ev_meta,death) (since diagnosis)</v>
      </c>
      <c r="R341" s="4" t="str">
        <f aca="false">I341</f>
        <v>0,0|1,1</v>
      </c>
      <c r="S341" s="1" t="str">
        <f aca="false">Q341</f>
        <v>Distant relapse-free survival (Formerly MFS) (Event included in DRFS : ev_meta,death) (since diagnosis)</v>
      </c>
      <c r="T341" s="4"/>
      <c r="AD341" s="1" t="str">
        <f aca="false">CONCATENATE("@",A341)</f>
        <v>@derived</v>
      </c>
      <c r="AE341" s="1" t="s">
        <v>58</v>
      </c>
    </row>
    <row r="342" customFormat="false" ht="16" hidden="false" customHeight="false" outlineLevel="0" collapsed="false">
      <c r="A342" s="10" t="s">
        <v>78</v>
      </c>
      <c r="B342" s="4" t="s">
        <v>1068</v>
      </c>
      <c r="C342" s="35" t="s">
        <v>1080</v>
      </c>
      <c r="D342" s="4" t="s">
        <v>52</v>
      </c>
      <c r="E342" s="4"/>
      <c r="F342" s="4"/>
      <c r="G342" s="4"/>
      <c r="H342" s="4"/>
      <c r="I342" s="4" t="s">
        <v>1012</v>
      </c>
      <c r="J342" s="4" t="s">
        <v>1078</v>
      </c>
      <c r="K342" s="1" t="s">
        <v>1079</v>
      </c>
      <c r="M342" s="1" t="str">
        <f aca="false">C342</f>
        <v>status_drfs_diag_txt</v>
      </c>
      <c r="N342" s="1" t="s">
        <v>96</v>
      </c>
      <c r="P342" s="1" t="s">
        <v>1009</v>
      </c>
      <c r="Q342" s="1" t="str">
        <f aca="false">J342</f>
        <v>Distant relapse-free survival (Formerly MFS) (Event included in DRFS : ev_meta,death) (since diagnosis)</v>
      </c>
      <c r="R342" s="4" t="str">
        <f aca="false">I342</f>
        <v>No,No|Yes,Yes</v>
      </c>
      <c r="S342" s="1" t="str">
        <f aca="false">Q342</f>
        <v>Distant relapse-free survival (Formerly MFS) (Event included in DRFS : ev_meta,death) (since diagnosis)</v>
      </c>
      <c r="AD342" s="1" t="str">
        <f aca="false">CONCATENATE("@",A342)</f>
        <v>@derived</v>
      </c>
      <c r="AE342" s="1" t="s">
        <v>58</v>
      </c>
    </row>
    <row r="343" s="31" customFormat="true" ht="16" hidden="false" customHeight="false" outlineLevel="0" collapsed="false">
      <c r="A343" s="10" t="s">
        <v>78</v>
      </c>
      <c r="B343" s="4" t="s">
        <v>1068</v>
      </c>
      <c r="C343" s="35" t="s">
        <v>1081</v>
      </c>
      <c r="D343" s="4" t="s">
        <v>93</v>
      </c>
      <c r="E343" s="4"/>
      <c r="F343" s="4"/>
      <c r="G343" s="4"/>
      <c r="H343" s="4"/>
      <c r="I343" s="4" t="s">
        <v>1006</v>
      </c>
      <c r="J343" s="4" t="s">
        <v>1082</v>
      </c>
      <c r="K343" s="1" t="s">
        <v>1083</v>
      </c>
      <c r="L343" s="5"/>
      <c r="M343" s="1" t="str">
        <f aca="false">C343</f>
        <v>status_dss_diag</v>
      </c>
      <c r="N343" s="1" t="s">
        <v>96</v>
      </c>
      <c r="O343" s="4"/>
      <c r="P343" s="4" t="s">
        <v>1009</v>
      </c>
      <c r="Q343" s="1" t="str">
        <f aca="false">J343</f>
        <v>Disease specific survival (Event included in DSS : death from breast cancer) (since diagnosis)</v>
      </c>
      <c r="R343" s="4" t="str">
        <f aca="false">I343</f>
        <v>0,0|1,1</v>
      </c>
      <c r="S343" s="1" t="str">
        <f aca="false">Q343</f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aca="false">CONCATENATE("@",A343)</f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="31" customFormat="true" ht="16" hidden="false" customHeight="false" outlineLevel="0" collapsed="false">
      <c r="A344" s="10" t="s">
        <v>78</v>
      </c>
      <c r="B344" s="4" t="s">
        <v>1068</v>
      </c>
      <c r="C344" s="35" t="s">
        <v>1084</v>
      </c>
      <c r="D344" s="4" t="s">
        <v>52</v>
      </c>
      <c r="E344" s="4"/>
      <c r="F344" s="4"/>
      <c r="G344" s="4"/>
      <c r="H344" s="4"/>
      <c r="I344" s="4" t="s">
        <v>1012</v>
      </c>
      <c r="J344" s="4" t="s">
        <v>1082</v>
      </c>
      <c r="K344" s="1" t="s">
        <v>1083</v>
      </c>
      <c r="L344" s="5"/>
      <c r="M344" s="1" t="str">
        <f aca="false">C344</f>
        <v>status_dss_diag_txt</v>
      </c>
      <c r="N344" s="1" t="s">
        <v>96</v>
      </c>
      <c r="O344" s="4"/>
      <c r="P344" s="4" t="s">
        <v>1009</v>
      </c>
      <c r="Q344" s="1" t="str">
        <f aca="false">J344</f>
        <v>Disease specific survival (Event included in DSS : death from breast cancer) (since diagnosis)</v>
      </c>
      <c r="R344" s="4" t="str">
        <f aca="false">I344</f>
        <v>No,No|Yes,Yes</v>
      </c>
      <c r="S344" s="1" t="str">
        <f aca="false">Q344</f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aca="false">CONCATENATE("@",A344)</f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customFormat="false" ht="16" hidden="false" customHeight="false" outlineLevel="0" collapsed="false">
      <c r="A345" s="10" t="s">
        <v>78</v>
      </c>
      <c r="B345" s="4" t="s">
        <v>1068</v>
      </c>
      <c r="C345" s="4" t="s">
        <v>1085</v>
      </c>
      <c r="D345" s="4" t="s">
        <v>208</v>
      </c>
      <c r="E345" s="4"/>
      <c r="F345" s="4"/>
      <c r="G345" s="4"/>
      <c r="H345" s="4"/>
      <c r="I345" s="4"/>
      <c r="J345" s="4" t="s">
        <v>1086</v>
      </c>
      <c r="K345" s="1" t="s">
        <v>1087</v>
      </c>
      <c r="M345" s="1" t="str">
        <f aca="false">C345</f>
        <v>delay_efs_diag</v>
      </c>
      <c r="N345" s="1" t="s">
        <v>96</v>
      </c>
      <c r="P345" s="1" t="s">
        <v>57</v>
      </c>
      <c r="Q345" s="1" t="str">
        <f aca="false">J345</f>
        <v>Delay diagnosis to EFS event (in months /30.4375, rounded at first decimal)</v>
      </c>
      <c r="R345" s="4"/>
      <c r="S345" s="1" t="str">
        <f aca="false">Q345</f>
        <v>Delay diagnosis to EFS event (in months /30.4375, rounded at first decimal)</v>
      </c>
      <c r="T345" s="1" t="s">
        <v>211</v>
      </c>
      <c r="AD345" s="1" t="str">
        <f aca="false">CONCATENATE("@",A345)</f>
        <v>@derived</v>
      </c>
      <c r="AE345" s="1" t="s">
        <v>58</v>
      </c>
    </row>
    <row r="346" customFormat="false" ht="16" hidden="false" customHeight="false" outlineLevel="0" collapsed="false">
      <c r="A346" s="10" t="s">
        <v>78</v>
      </c>
      <c r="B346" s="4" t="s">
        <v>1068</v>
      </c>
      <c r="C346" s="4" t="s">
        <v>1088</v>
      </c>
      <c r="D346" s="4" t="s">
        <v>208</v>
      </c>
      <c r="E346" s="4"/>
      <c r="F346" s="4"/>
      <c r="G346" s="4"/>
      <c r="H346" s="4"/>
      <c r="I346" s="4"/>
      <c r="J346" s="4" t="s">
        <v>1089</v>
      </c>
      <c r="K346" s="1" t="s">
        <v>1090</v>
      </c>
      <c r="M346" s="1" t="str">
        <f aca="false">C346</f>
        <v>delay_rfs_diag</v>
      </c>
      <c r="N346" s="1" t="s">
        <v>96</v>
      </c>
      <c r="P346" s="1" t="s">
        <v>57</v>
      </c>
      <c r="Q346" s="1" t="str">
        <f aca="false">J346</f>
        <v>Delay diagnosis to RFS event (in months /30.4375, rounded at first decimal)</v>
      </c>
      <c r="R346" s="4"/>
      <c r="S346" s="1" t="str">
        <f aca="false">Q346</f>
        <v>Delay diagnosis to RFS event (in months /30.4375, rounded at first decimal)</v>
      </c>
      <c r="T346" s="1" t="s">
        <v>211</v>
      </c>
      <c r="AD346" s="1" t="str">
        <f aca="false">CONCATENATE("@",A346)</f>
        <v>@derived</v>
      </c>
      <c r="AE346" s="1" t="s">
        <v>58</v>
      </c>
    </row>
    <row r="347" customFormat="false" ht="16" hidden="false" customHeight="false" outlineLevel="0" collapsed="false">
      <c r="A347" s="10" t="s">
        <v>78</v>
      </c>
      <c r="B347" s="4" t="s">
        <v>1068</v>
      </c>
      <c r="C347" s="4" t="s">
        <v>1091</v>
      </c>
      <c r="D347" s="4" t="s">
        <v>208</v>
      </c>
      <c r="E347" s="4"/>
      <c r="F347" s="4"/>
      <c r="G347" s="4"/>
      <c r="H347" s="4"/>
      <c r="I347" s="4"/>
      <c r="J347" s="4" t="s">
        <v>1092</v>
      </c>
      <c r="K347" s="1" t="s">
        <v>1093</v>
      </c>
      <c r="M347" s="1" t="str">
        <f aca="false">C347</f>
        <v>delay_drfs_diag</v>
      </c>
      <c r="N347" s="1" t="s">
        <v>96</v>
      </c>
      <c r="P347" s="1" t="s">
        <v>57</v>
      </c>
      <c r="Q347" s="1" t="str">
        <f aca="false">J347</f>
        <v>Delay diagnosis to DRFS event (formerly MFS)  (in months /30.4375, rounded at first decimal)</v>
      </c>
      <c r="R347" s="4"/>
      <c r="S347" s="1" t="str">
        <f aca="false">Q347</f>
        <v>Delay diagnosis to DRFS event (formerly MFS)  (in months /30.4375, rounded at first decimal)</v>
      </c>
      <c r="T347" s="1" t="s">
        <v>211</v>
      </c>
      <c r="AD347" s="1" t="str">
        <f aca="false">CONCATENATE("@",A347)</f>
        <v>@derived</v>
      </c>
      <c r="AE347" s="1" t="s">
        <v>58</v>
      </c>
    </row>
    <row r="348" customFormat="false" ht="16" hidden="false" customHeight="false" outlineLevel="0" collapsed="false">
      <c r="A348" s="10" t="s">
        <v>78</v>
      </c>
      <c r="B348" s="4" t="s">
        <v>1068</v>
      </c>
      <c r="C348" s="4" t="s">
        <v>1094</v>
      </c>
      <c r="D348" s="4" t="s">
        <v>208</v>
      </c>
      <c r="E348" s="4"/>
      <c r="F348" s="4"/>
      <c r="G348" s="4"/>
      <c r="H348" s="4"/>
      <c r="I348" s="4"/>
      <c r="J348" s="4" t="s">
        <v>1095</v>
      </c>
      <c r="K348" s="1" t="s">
        <v>1096</v>
      </c>
      <c r="L348" s="21"/>
      <c r="M348" s="1" t="str">
        <f aca="false">C348</f>
        <v>delay_dss_diag</v>
      </c>
      <c r="N348" s="1" t="s">
        <v>96</v>
      </c>
      <c r="P348" s="1" t="s">
        <v>57</v>
      </c>
      <c r="Q348" s="1" t="str">
        <f aca="false">J348</f>
        <v>Delay diagnosis to DSS event (in months /30.4375, rounded at first decimal)</v>
      </c>
      <c r="R348" s="4"/>
      <c r="S348" s="1" t="str">
        <f aca="false">Q348</f>
        <v>Delay diagnosis to DSS event (in months /30.4375, rounded at first decimal)</v>
      </c>
      <c r="T348" s="1" t="s">
        <v>211</v>
      </c>
      <c r="AD348" s="1" t="str">
        <f aca="false">CONCATENATE("@",A348)</f>
        <v>@derived</v>
      </c>
      <c r="AE348" s="1" t="s">
        <v>58</v>
      </c>
    </row>
    <row r="349" customFormat="false" ht="16" hidden="false" customHeight="false" outlineLevel="0" collapsed="false">
      <c r="A349" s="10" t="s">
        <v>78</v>
      </c>
      <c r="B349" s="4" t="s">
        <v>1068</v>
      </c>
      <c r="C349" s="4" t="s">
        <v>1097</v>
      </c>
      <c r="D349" s="4" t="s">
        <v>208</v>
      </c>
      <c r="E349" s="4"/>
      <c r="F349" s="4"/>
      <c r="G349" s="4"/>
      <c r="H349" s="4"/>
      <c r="I349" s="4"/>
      <c r="J349" s="4" t="s">
        <v>1098</v>
      </c>
      <c r="K349" s="1" t="s">
        <v>1099</v>
      </c>
      <c r="L349" s="21"/>
      <c r="M349" s="1" t="str">
        <f aca="false">C349</f>
        <v>delay_os_diag</v>
      </c>
      <c r="N349" s="1" t="s">
        <v>96</v>
      </c>
      <c r="P349" s="1" t="s">
        <v>57</v>
      </c>
      <c r="Q349" s="1" t="str">
        <f aca="false">J349</f>
        <v>Delay diagnosis to OS event (all causes of death)  (in months /30.4375, rounded at first decimal)</v>
      </c>
      <c r="R349" s="4"/>
      <c r="S349" s="1" t="str">
        <f aca="false">Q349</f>
        <v>Delay diagnosis to OS event (all causes of death)  (in months /30.4375, rounded at first decimal)</v>
      </c>
      <c r="T349" s="1" t="s">
        <v>211</v>
      </c>
      <c r="AD349" s="1" t="str">
        <f aca="false">CONCATENATE("@",A349)</f>
        <v>@derived</v>
      </c>
      <c r="AE349" s="1" t="s">
        <v>58</v>
      </c>
    </row>
    <row r="350" customFormat="false" ht="16" hidden="false" customHeight="false" outlineLevel="0" collapsed="false">
      <c r="A350" s="10" t="s">
        <v>78</v>
      </c>
      <c r="B350" s="4" t="s">
        <v>1068</v>
      </c>
      <c r="C350" s="35" t="s">
        <v>1100</v>
      </c>
      <c r="D350" s="4" t="s">
        <v>93</v>
      </c>
      <c r="E350" s="4"/>
      <c r="F350" s="4"/>
      <c r="G350" s="4"/>
      <c r="H350" s="4"/>
      <c r="I350" s="4" t="s">
        <v>1006</v>
      </c>
      <c r="J350" s="4" t="s">
        <v>1101</v>
      </c>
      <c r="K350" s="1" t="s">
        <v>1102</v>
      </c>
      <c r="M350" s="1" t="str">
        <f aca="false">C350</f>
        <v>status_rfs</v>
      </c>
      <c r="N350" s="1" t="s">
        <v>96</v>
      </c>
      <c r="P350" s="1" t="s">
        <v>1009</v>
      </c>
      <c r="Q350" s="1" t="str">
        <f aca="false">J350</f>
        <v>Relapse-free survival (Event included in RFS : ev_recloc, ev_recreg, ev_meta, status_vital) (since surgery) ; if no surgery, variable set to NA</v>
      </c>
      <c r="R350" s="4" t="str">
        <f aca="false">I350</f>
        <v>0,0|1,1</v>
      </c>
      <c r="S350" s="1" t="str">
        <f aca="false">Q350</f>
        <v>Relapse-free survival (Event included in RFS : ev_recloc, ev_recreg, ev_meta, status_vital) (since surgery) ; if no surgery, variable set to NA</v>
      </c>
      <c r="T350" s="4"/>
      <c r="AD350" s="1" t="str">
        <f aca="false">CONCATENATE("@",A350)</f>
        <v>@derived</v>
      </c>
      <c r="AE350" s="1" t="s">
        <v>58</v>
      </c>
    </row>
    <row r="351" customFormat="false" ht="16" hidden="false" customHeight="false" outlineLevel="0" collapsed="false">
      <c r="A351" s="10" t="s">
        <v>78</v>
      </c>
      <c r="B351" s="4" t="s">
        <v>1068</v>
      </c>
      <c r="C351" s="35" t="s">
        <v>1103</v>
      </c>
      <c r="D351" s="4" t="s">
        <v>52</v>
      </c>
      <c r="E351" s="4"/>
      <c r="F351" s="4"/>
      <c r="G351" s="4"/>
      <c r="H351" s="4"/>
      <c r="I351" s="4" t="s">
        <v>1012</v>
      </c>
      <c r="J351" s="4" t="s">
        <v>1101</v>
      </c>
      <c r="K351" s="1" t="s">
        <v>1102</v>
      </c>
      <c r="M351" s="1" t="str">
        <f aca="false">C351</f>
        <v>status_rfs_txt</v>
      </c>
      <c r="N351" s="1" t="s">
        <v>96</v>
      </c>
      <c r="P351" s="1" t="s">
        <v>1009</v>
      </c>
      <c r="Q351" s="1" t="str">
        <f aca="false">J351</f>
        <v>Relapse-free survival (Event included in RFS : ev_recloc, ev_recreg, ev_meta, status_vital) (since surgery) ; if no surgery, variable set to NA</v>
      </c>
      <c r="R351" s="4" t="str">
        <f aca="false">I351</f>
        <v>No,No|Yes,Yes</v>
      </c>
      <c r="S351" s="1" t="str">
        <f aca="false">Q351</f>
        <v>Relapse-free survival (Event included in RFS : ev_recloc, ev_recreg, ev_meta, status_vital) (since surgery) ; if no surgery, variable set to NA</v>
      </c>
      <c r="AD351" s="1" t="str">
        <f aca="false">CONCATENATE("@",A351)</f>
        <v>@derived</v>
      </c>
      <c r="AE351" s="1" t="s">
        <v>58</v>
      </c>
    </row>
    <row r="352" customFormat="false" ht="16" hidden="false" customHeight="false" outlineLevel="0" collapsed="false">
      <c r="A352" s="10" t="s">
        <v>78</v>
      </c>
      <c r="B352" s="4" t="s">
        <v>1068</v>
      </c>
      <c r="C352" s="35" t="s">
        <v>1104</v>
      </c>
      <c r="D352" s="4" t="s">
        <v>93</v>
      </c>
      <c r="E352" s="4"/>
      <c r="F352" s="4"/>
      <c r="G352" s="4"/>
      <c r="H352" s="4"/>
      <c r="I352" s="4" t="s">
        <v>1006</v>
      </c>
      <c r="J352" s="4" t="s">
        <v>1105</v>
      </c>
      <c r="K352" s="1" t="s">
        <v>1106</v>
      </c>
      <c r="M352" s="1" t="str">
        <f aca="false">C352</f>
        <v>status_drfs</v>
      </c>
      <c r="N352" s="1" t="s">
        <v>96</v>
      </c>
      <c r="P352" s="1" t="s">
        <v>1009</v>
      </c>
      <c r="Q352" s="1" t="str">
        <f aca="false">J352</f>
        <v>Distant relapse-free survival (Formerly MFS) (Event included in DRFS : ev_meta,death) (since surgery); if no surgery, variable set to NA</v>
      </c>
      <c r="R352" s="4" t="str">
        <f aca="false">I352</f>
        <v>0,0|1,1</v>
      </c>
      <c r="S352" s="1" t="str">
        <f aca="false">Q352</f>
        <v>Distant relapse-free survival (Formerly MFS) (Event included in DRFS : ev_meta,death) (since surgery); if no surgery, variable set to NA</v>
      </c>
      <c r="T352" s="4"/>
      <c r="AD352" s="1" t="str">
        <f aca="false">CONCATENATE("@",A352)</f>
        <v>@derived</v>
      </c>
      <c r="AE352" s="1" t="s">
        <v>58</v>
      </c>
    </row>
    <row r="353" customFormat="false" ht="16" hidden="false" customHeight="false" outlineLevel="0" collapsed="false">
      <c r="A353" s="10" t="s">
        <v>78</v>
      </c>
      <c r="B353" s="4" t="s">
        <v>1068</v>
      </c>
      <c r="C353" s="35" t="s">
        <v>1107</v>
      </c>
      <c r="D353" s="4" t="s">
        <v>52</v>
      </c>
      <c r="E353" s="4"/>
      <c r="F353" s="4"/>
      <c r="G353" s="4"/>
      <c r="H353" s="4"/>
      <c r="I353" s="4" t="s">
        <v>1012</v>
      </c>
      <c r="J353" s="4" t="s">
        <v>1105</v>
      </c>
      <c r="K353" s="1" t="s">
        <v>1106</v>
      </c>
      <c r="M353" s="1" t="str">
        <f aca="false">C353</f>
        <v>status_drfs_txt</v>
      </c>
      <c r="N353" s="1" t="s">
        <v>96</v>
      </c>
      <c r="P353" s="1" t="s">
        <v>1009</v>
      </c>
      <c r="Q353" s="1" t="str">
        <f aca="false">J353</f>
        <v>Distant relapse-free survival (Formerly MFS) (Event included in DRFS : ev_meta,death) (since surgery); if no surgery, variable set to NA</v>
      </c>
      <c r="R353" s="4" t="str">
        <f aca="false">I353</f>
        <v>No,No|Yes,Yes</v>
      </c>
      <c r="S353" s="1" t="str">
        <f aca="false">Q353</f>
        <v>Distant relapse-free survival (Formerly MFS) (Event included in DRFS : ev_meta,death) (since surgery); if no surgery, variable set to NA</v>
      </c>
      <c r="AD353" s="1" t="str">
        <f aca="false">CONCATENATE("@",A353)</f>
        <v>@derived</v>
      </c>
      <c r="AE353" s="1" t="s">
        <v>58</v>
      </c>
    </row>
    <row r="354" customFormat="false" ht="16" hidden="false" customHeight="false" outlineLevel="0" collapsed="false">
      <c r="A354" s="10" t="s">
        <v>78</v>
      </c>
      <c r="B354" s="4" t="s">
        <v>1068</v>
      </c>
      <c r="C354" s="35" t="s">
        <v>1108</v>
      </c>
      <c r="D354" s="4" t="s">
        <v>93</v>
      </c>
      <c r="E354" s="4"/>
      <c r="F354" s="4"/>
      <c r="G354" s="4"/>
      <c r="H354" s="4"/>
      <c r="I354" s="4" t="s">
        <v>1006</v>
      </c>
      <c r="J354" s="4" t="s">
        <v>1109</v>
      </c>
      <c r="K354" s="1" t="s">
        <v>1110</v>
      </c>
      <c r="M354" s="1" t="str">
        <f aca="false">C354</f>
        <v>status_dfs</v>
      </c>
      <c r="N354" s="1" t="s">
        <v>96</v>
      </c>
      <c r="P354" s="1" t="s">
        <v>1009</v>
      </c>
      <c r="Q354" s="1" t="str">
        <f aca="false">J354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aca="false">I354</f>
        <v>0,0|1,1</v>
      </c>
      <c r="S354" s="1" t="str">
        <f aca="false">Q354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aca="false">CONCATENATE("@",A354)</f>
        <v>@derived</v>
      </c>
      <c r="AE354" s="1" t="s">
        <v>58</v>
      </c>
    </row>
    <row r="355" customFormat="false" ht="16" hidden="false" customHeight="false" outlineLevel="0" collapsed="false">
      <c r="A355" s="10" t="s">
        <v>78</v>
      </c>
      <c r="B355" s="4" t="s">
        <v>1068</v>
      </c>
      <c r="C355" s="35" t="s">
        <v>1111</v>
      </c>
      <c r="D355" s="4" t="s">
        <v>52</v>
      </c>
      <c r="E355" s="4"/>
      <c r="F355" s="4"/>
      <c r="G355" s="4"/>
      <c r="H355" s="4"/>
      <c r="I355" s="4" t="s">
        <v>1012</v>
      </c>
      <c r="J355" s="4" t="s">
        <v>1109</v>
      </c>
      <c r="K355" s="1" t="s">
        <v>1110</v>
      </c>
      <c r="M355" s="1" t="str">
        <f aca="false">C355</f>
        <v>status_dfs_txt</v>
      </c>
      <c r="N355" s="1" t="s">
        <v>96</v>
      </c>
      <c r="P355" s="1" t="s">
        <v>1009</v>
      </c>
      <c r="Q355" s="1" t="str">
        <f aca="false">J355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aca="false">I355</f>
        <v>No,No|Yes,Yes</v>
      </c>
      <c r="S355" s="1" t="str">
        <f aca="false">Q355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aca="false">CONCATENATE("@",A355)</f>
        <v>@derived</v>
      </c>
      <c r="AE355" s="1" t="s">
        <v>58</v>
      </c>
    </row>
    <row r="356" customFormat="false" ht="16" hidden="false" customHeight="false" outlineLevel="0" collapsed="false">
      <c r="A356" s="10" t="s">
        <v>78</v>
      </c>
      <c r="B356" s="4" t="s">
        <v>1068</v>
      </c>
      <c r="C356" s="35" t="s">
        <v>1112</v>
      </c>
      <c r="D356" s="4" t="s">
        <v>93</v>
      </c>
      <c r="E356" s="4"/>
      <c r="F356" s="4"/>
      <c r="G356" s="4"/>
      <c r="H356" s="4"/>
      <c r="I356" s="4" t="s">
        <v>1006</v>
      </c>
      <c r="J356" s="4" t="s">
        <v>1113</v>
      </c>
      <c r="K356" s="1" t="s">
        <v>1114</v>
      </c>
      <c r="M356" s="1" t="str">
        <f aca="false">C356</f>
        <v>status_dss</v>
      </c>
      <c r="N356" s="1" t="s">
        <v>96</v>
      </c>
      <c r="P356" s="1" t="s">
        <v>1009</v>
      </c>
      <c r="Q356" s="1" t="str">
        <f aca="false">J356</f>
        <v>Disease specific survival (Event included in DSS : death from BC) (since surgery); if no surgery, variable set to NA</v>
      </c>
      <c r="R356" s="4" t="str">
        <f aca="false">I356</f>
        <v>0,0|1,1</v>
      </c>
      <c r="S356" s="1" t="str">
        <f aca="false">Q356</f>
        <v>Disease specific survival (Event included in DSS : death from BC) (since surgery); if no surgery, variable set to NA</v>
      </c>
      <c r="T356" s="4"/>
      <c r="AD356" s="1" t="str">
        <f aca="false">CONCATENATE("@",A356)</f>
        <v>@derived</v>
      </c>
      <c r="AE356" s="1" t="s">
        <v>58</v>
      </c>
    </row>
    <row r="357" customFormat="false" ht="16" hidden="false" customHeight="false" outlineLevel="0" collapsed="false">
      <c r="A357" s="10" t="s">
        <v>78</v>
      </c>
      <c r="B357" s="4" t="s">
        <v>1068</v>
      </c>
      <c r="C357" s="35" t="s">
        <v>1115</v>
      </c>
      <c r="D357" s="4" t="s">
        <v>52</v>
      </c>
      <c r="E357" s="4"/>
      <c r="F357" s="4"/>
      <c r="G357" s="4"/>
      <c r="H357" s="4"/>
      <c r="I357" s="4" t="s">
        <v>1012</v>
      </c>
      <c r="J357" s="4" t="s">
        <v>1113</v>
      </c>
      <c r="K357" s="1" t="s">
        <v>1114</v>
      </c>
      <c r="M357" s="1" t="str">
        <f aca="false">C357</f>
        <v>status_dss_txt</v>
      </c>
      <c r="N357" s="1" t="s">
        <v>96</v>
      </c>
      <c r="P357" s="1" t="s">
        <v>1009</v>
      </c>
      <c r="Q357" s="1" t="str">
        <f aca="false">J357</f>
        <v>Disease specific survival (Event included in DSS : death from BC) (since surgery); if no surgery, variable set to NA</v>
      </c>
      <c r="R357" s="4" t="str">
        <f aca="false">I357</f>
        <v>No,No|Yes,Yes</v>
      </c>
      <c r="S357" s="1" t="str">
        <f aca="false">Q357</f>
        <v>Disease specific survival (Event included in DSS : death from BC) (since surgery); if no surgery, variable set to NA</v>
      </c>
      <c r="AD357" s="1" t="str">
        <f aca="false">CONCATENATE("@",A357)</f>
        <v>@derived</v>
      </c>
      <c r="AE357" s="1" t="s">
        <v>58</v>
      </c>
    </row>
    <row r="358" customFormat="false" ht="16" hidden="false" customHeight="false" outlineLevel="0" collapsed="false">
      <c r="A358" s="10" t="s">
        <v>78</v>
      </c>
      <c r="B358" s="4" t="s">
        <v>1068</v>
      </c>
      <c r="C358" s="35" t="s">
        <v>1116</v>
      </c>
      <c r="D358" s="4" t="s">
        <v>208</v>
      </c>
      <c r="E358" s="4"/>
      <c r="F358" s="4"/>
      <c r="G358" s="4"/>
      <c r="H358" s="4"/>
      <c r="I358" s="4"/>
      <c r="J358" s="4" t="s">
        <v>1117</v>
      </c>
      <c r="K358" s="1" t="s">
        <v>1118</v>
      </c>
      <c r="M358" s="1" t="str">
        <f aca="false">C358</f>
        <v>delay_rfs</v>
      </c>
      <c r="N358" s="1" t="s">
        <v>96</v>
      </c>
      <c r="P358" s="1" t="s">
        <v>57</v>
      </c>
      <c r="Q358" s="1" t="str">
        <f aca="false">J358</f>
        <v>Delay surgery to RFS event (in months /30.4375, rounded at first decimal); if no surgery, variable set to NA</v>
      </c>
      <c r="R358" s="4"/>
      <c r="S358" s="1" t="str">
        <f aca="false">Q358</f>
        <v>Delay surgery to RFS event (in months /30.4375, rounded at first decimal); if no surgery, variable set to NA</v>
      </c>
      <c r="T358" s="1" t="s">
        <v>211</v>
      </c>
      <c r="AD358" s="1" t="str">
        <f aca="false">CONCATENATE("@",A358)</f>
        <v>@derived</v>
      </c>
      <c r="AE358" s="1" t="s">
        <v>58</v>
      </c>
    </row>
    <row r="359" customFormat="false" ht="16" hidden="false" customHeight="false" outlineLevel="0" collapsed="false">
      <c r="A359" s="10" t="s">
        <v>78</v>
      </c>
      <c r="B359" s="4" t="s">
        <v>1068</v>
      </c>
      <c r="C359" s="4" t="s">
        <v>1119</v>
      </c>
      <c r="D359" s="4" t="s">
        <v>208</v>
      </c>
      <c r="E359" s="4"/>
      <c r="F359" s="4"/>
      <c r="G359" s="4"/>
      <c r="H359" s="4"/>
      <c r="I359" s="4"/>
      <c r="J359" s="4" t="s">
        <v>1120</v>
      </c>
      <c r="K359" s="1" t="s">
        <v>1121</v>
      </c>
      <c r="M359" s="1" t="str">
        <f aca="false">C359</f>
        <v>delay_drfs</v>
      </c>
      <c r="N359" s="1" t="s">
        <v>96</v>
      </c>
      <c r="P359" s="1" t="s">
        <v>57</v>
      </c>
      <c r="Q359" s="1" t="str">
        <f aca="false">J359</f>
        <v>Delay surgery to DRFS event (formerly MFS)  (in months /30.4375, rounded at first decimal); if no surgery, variable set to NA</v>
      </c>
      <c r="R359" s="4"/>
      <c r="S359" s="1" t="str">
        <f aca="false">Q359</f>
        <v>Delay surgery to DRFS event (formerly MFS)  (in months /30.4375, rounded at first decimal); if no surgery, variable set to NA</v>
      </c>
      <c r="T359" s="1" t="s">
        <v>211</v>
      </c>
      <c r="AD359" s="1" t="str">
        <f aca="false">CONCATENATE("@",A359)</f>
        <v>@derived</v>
      </c>
      <c r="AE359" s="1" t="s">
        <v>58</v>
      </c>
    </row>
    <row r="360" customFormat="false" ht="16" hidden="false" customHeight="false" outlineLevel="0" collapsed="false">
      <c r="A360" s="10" t="s">
        <v>78</v>
      </c>
      <c r="B360" s="4" t="s">
        <v>1068</v>
      </c>
      <c r="C360" s="4" t="s">
        <v>1122</v>
      </c>
      <c r="D360" s="4" t="s">
        <v>208</v>
      </c>
      <c r="E360" s="4"/>
      <c r="F360" s="4"/>
      <c r="G360" s="4"/>
      <c r="H360" s="4"/>
      <c r="I360" s="4"/>
      <c r="J360" s="4" t="s">
        <v>1123</v>
      </c>
      <c r="K360" s="1" t="s">
        <v>1124</v>
      </c>
      <c r="M360" s="1" t="str">
        <f aca="false">C360</f>
        <v>delay_dfs</v>
      </c>
      <c r="N360" s="1" t="s">
        <v>96</v>
      </c>
      <c r="P360" s="1" t="s">
        <v>57</v>
      </c>
      <c r="Q360" s="1" t="str">
        <f aca="false">J360</f>
        <v>Delay surgery to DFS event (in months /30.4375, rounded at first decimal); if no surgery, variable set to NA</v>
      </c>
      <c r="R360" s="4"/>
      <c r="S360" s="1" t="str">
        <f aca="false">Q360</f>
        <v>Delay surgery to DFS event (in months /30.4375, rounded at first decimal); if no surgery, variable set to NA</v>
      </c>
      <c r="T360" s="1" t="s">
        <v>211</v>
      </c>
      <c r="AD360" s="1" t="str">
        <f aca="false">CONCATENATE("@",A360)</f>
        <v>@derived</v>
      </c>
      <c r="AE360" s="1" t="s">
        <v>58</v>
      </c>
    </row>
    <row r="361" s="31" customFormat="true" ht="16" hidden="false" customHeight="false" outlineLevel="0" collapsed="false">
      <c r="A361" s="10" t="s">
        <v>78</v>
      </c>
      <c r="B361" s="4" t="s">
        <v>1068</v>
      </c>
      <c r="C361" s="4" t="s">
        <v>1125</v>
      </c>
      <c r="D361" s="4" t="s">
        <v>208</v>
      </c>
      <c r="E361" s="4"/>
      <c r="F361" s="4"/>
      <c r="G361" s="4"/>
      <c r="H361" s="4"/>
      <c r="I361" s="4"/>
      <c r="J361" s="4" t="s">
        <v>1126</v>
      </c>
      <c r="K361" s="1" t="s">
        <v>1127</v>
      </c>
      <c r="L361" s="21"/>
      <c r="M361" s="1" t="str">
        <f aca="false">C361</f>
        <v>delay_dss</v>
      </c>
      <c r="N361" s="1" t="s">
        <v>96</v>
      </c>
      <c r="O361" s="4"/>
      <c r="P361" s="4" t="s">
        <v>57</v>
      </c>
      <c r="Q361" s="1" t="str">
        <f aca="false">J361</f>
        <v>Delay surgery to DSS event (in months /30.4375, rounded at first decimal); if no surgery, variable set to NA</v>
      </c>
      <c r="R361" s="4"/>
      <c r="S361" s="1" t="str">
        <f aca="false">Q361</f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aca="false">CONCATENATE("@",A361)</f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customFormat="false" ht="16" hidden="false" customHeight="false" outlineLevel="0" collapsed="false">
      <c r="A362" s="10" t="s">
        <v>78</v>
      </c>
      <c r="B362" s="4" t="s">
        <v>1068</v>
      </c>
      <c r="C362" s="4" t="s">
        <v>1128</v>
      </c>
      <c r="D362" s="4" t="s">
        <v>208</v>
      </c>
      <c r="E362" s="4"/>
      <c r="F362" s="4"/>
      <c r="G362" s="4"/>
      <c r="H362" s="4"/>
      <c r="I362" s="4"/>
      <c r="J362" s="4" t="s">
        <v>1129</v>
      </c>
      <c r="K362" s="1" t="s">
        <v>1130</v>
      </c>
      <c r="L362" s="21"/>
      <c r="M362" s="1" t="str">
        <f aca="false">C362</f>
        <v>delay_os</v>
      </c>
      <c r="N362" s="1" t="s">
        <v>96</v>
      </c>
      <c r="P362" s="1" t="s">
        <v>57</v>
      </c>
      <c r="Q362" s="1" t="str">
        <f aca="false">J362</f>
        <v>Delay surgery to OS event (all causes of death)  (in months /30.4375, rounded at first decimal); if no surgery, variable set to NA</v>
      </c>
      <c r="R362" s="4"/>
      <c r="S362" s="1" t="str">
        <f aca="false">Q362</f>
        <v>Delay surgery to OS event (all causes of death)  (in months /30.4375, rounded at first decimal); if no surgery, variable set to NA</v>
      </c>
      <c r="T362" s="1" t="s">
        <v>211</v>
      </c>
      <c r="AD362" s="1" t="str">
        <f aca="false">CONCATENATE("@",A362)</f>
        <v>@derived</v>
      </c>
      <c r="AE362" s="1" t="s">
        <v>58</v>
      </c>
    </row>
    <row r="363" customFormat="false" ht="17" hidden="false" customHeight="false" outlineLevel="0" collapsed="false">
      <c r="A363" s="10" t="s">
        <v>78</v>
      </c>
      <c r="B363" s="4" t="s">
        <v>1068</v>
      </c>
      <c r="C363" s="35" t="s">
        <v>1131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1132</v>
      </c>
      <c r="K363" s="1" t="s">
        <v>1133</v>
      </c>
      <c r="M363" s="1" t="str">
        <f aca="false">C363</f>
        <v>dat_efs</v>
      </c>
      <c r="N363" s="1" t="s">
        <v>96</v>
      </c>
      <c r="P363" s="1" t="s">
        <v>57</v>
      </c>
      <c r="Q363" s="1" t="str">
        <f aca="false">J363</f>
        <v>Date of first event between ev_prog_neo, ev_recloc, ev_recreg, ev_meta, status_vital </v>
      </c>
      <c r="R363" s="4"/>
      <c r="S363" s="1" t="str">
        <f aca="false">Q363</f>
        <v>Date of first event between ev_prog_neo, ev_recloc, ev_recreg, ev_meta, status_vital </v>
      </c>
      <c r="T363" s="3" t="s">
        <v>91</v>
      </c>
      <c r="AD363" s="1" t="str">
        <f aca="false">CONCATENATE("@",A363)</f>
        <v>@derived</v>
      </c>
    </row>
    <row r="364" customFormat="false" ht="17" hidden="false" customHeight="false" outlineLevel="0" collapsed="false">
      <c r="A364" s="10" t="s">
        <v>78</v>
      </c>
      <c r="B364" s="4" t="s">
        <v>1068</v>
      </c>
      <c r="C364" s="35" t="s">
        <v>1134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1135</v>
      </c>
      <c r="K364" s="1" t="s">
        <v>1136</v>
      </c>
      <c r="M364" s="1" t="str">
        <f aca="false">C364</f>
        <v>dat_rfs</v>
      </c>
      <c r="N364" s="1" t="s">
        <v>96</v>
      </c>
      <c r="P364" s="1" t="s">
        <v>57</v>
      </c>
      <c r="Q364" s="1" t="str">
        <f aca="false">J364</f>
        <v>Date of first event between  ev_recloc, ev_recreg, ev_meta, status_vital </v>
      </c>
      <c r="R364" s="4"/>
      <c r="S364" s="1" t="str">
        <f aca="false">Q364</f>
        <v>Date of first event between  ev_recloc, ev_recreg, ev_meta, status_vital </v>
      </c>
      <c r="T364" s="3" t="s">
        <v>91</v>
      </c>
      <c r="AD364" s="1" t="str">
        <f aca="false">CONCATENATE("@",A364)</f>
        <v>@derived</v>
      </c>
    </row>
    <row r="365" customFormat="false" ht="17" hidden="false" customHeight="false" outlineLevel="0" collapsed="false">
      <c r="A365" s="10" t="s">
        <v>78</v>
      </c>
      <c r="B365" s="4" t="s">
        <v>1068</v>
      </c>
      <c r="C365" s="35" t="s">
        <v>1137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1138</v>
      </c>
      <c r="K365" s="1" t="s">
        <v>1139</v>
      </c>
      <c r="M365" s="1" t="str">
        <f aca="false">C365</f>
        <v>dat_drfs</v>
      </c>
      <c r="N365" s="1" t="s">
        <v>96</v>
      </c>
      <c r="P365" s="1" t="s">
        <v>57</v>
      </c>
      <c r="Q365" s="1" t="str">
        <f aca="false">J365</f>
        <v>Date of first event between ev_meta and status_vital</v>
      </c>
      <c r="R365" s="4"/>
      <c r="S365" s="1" t="str">
        <f aca="false">Q365</f>
        <v>Date of first event between ev_meta and status_vital</v>
      </c>
      <c r="T365" s="3" t="s">
        <v>91</v>
      </c>
      <c r="AD365" s="1" t="str">
        <f aca="false">CONCATENATE("@",A365)</f>
        <v>@derived</v>
      </c>
    </row>
    <row r="366" customFormat="false" ht="17" hidden="false" customHeight="false" outlineLevel="0" collapsed="false">
      <c r="A366" s="10" t="s">
        <v>78</v>
      </c>
      <c r="B366" s="4" t="s">
        <v>1068</v>
      </c>
      <c r="C366" s="35" t="s">
        <v>1140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1141</v>
      </c>
      <c r="K366" s="1" t="s">
        <v>1142</v>
      </c>
      <c r="M366" s="1" t="str">
        <f aca="false">C366</f>
        <v>dat_dfs</v>
      </c>
      <c r="N366" s="1" t="s">
        <v>96</v>
      </c>
      <c r="P366" s="1" t="s">
        <v>57</v>
      </c>
      <c r="Q366" s="1" t="str">
        <f aca="false">J366</f>
        <v>Date of first event between ev_prog_neo, ev_recloc, ev_recreg, ev_meta, ev_contro, ev_secondk, death</v>
      </c>
      <c r="R366" s="4"/>
      <c r="S366" s="1" t="str">
        <f aca="false">Q366</f>
        <v>Date of first event between ev_prog_neo, ev_recloc, ev_recreg, ev_meta, ev_contro, ev_secondk, death</v>
      </c>
      <c r="T366" s="3" t="s">
        <v>91</v>
      </c>
      <c r="AD366" s="1" t="str">
        <f aca="false">CONCATENATE("@",A366)</f>
        <v>@derived</v>
      </c>
    </row>
    <row r="367" customFormat="false" ht="17" hidden="false" customHeight="false" outlineLevel="0" collapsed="false">
      <c r="A367" s="10" t="s">
        <v>78</v>
      </c>
      <c r="B367" s="4" t="s">
        <v>1068</v>
      </c>
      <c r="C367" s="35" t="s">
        <v>1143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1144</v>
      </c>
      <c r="K367" s="1" t="s">
        <v>1145</v>
      </c>
      <c r="M367" s="1" t="str">
        <f aca="false">C367</f>
        <v>dat_dss</v>
      </c>
      <c r="N367" s="1" t="s">
        <v>96</v>
      </c>
      <c r="P367" s="1" t="s">
        <v>57</v>
      </c>
      <c r="Q367" s="1" t="str">
        <f aca="false">J367</f>
        <v>Date of death by BC</v>
      </c>
      <c r="R367" s="4"/>
      <c r="S367" s="1" t="str">
        <f aca="false">Q367</f>
        <v>Date of death by BC</v>
      </c>
      <c r="T367" s="3" t="s">
        <v>91</v>
      </c>
      <c r="AD367" s="1" t="str">
        <f aca="false">CONCATENATE("@",A367)</f>
        <v>@derived</v>
      </c>
    </row>
    <row r="368" customFormat="false" ht="16" hidden="false" customHeight="false" outlineLevel="0" collapsed="false">
      <c r="A368" s="8" t="s">
        <v>49</v>
      </c>
      <c r="B368" s="1" t="s">
        <v>1146</v>
      </c>
      <c r="C368" s="35" t="s">
        <v>1147</v>
      </c>
      <c r="D368" s="4" t="s">
        <v>52</v>
      </c>
      <c r="E368" s="4"/>
      <c r="F368" s="4"/>
      <c r="G368" s="4"/>
      <c r="H368" s="4"/>
      <c r="I368" s="4" t="s">
        <v>1148</v>
      </c>
      <c r="J368" s="4" t="s">
        <v>1149</v>
      </c>
      <c r="K368" s="1" t="s">
        <v>1149</v>
      </c>
      <c r="M368" s="1" t="str">
        <f aca="false">C368</f>
        <v>preg_dg</v>
      </c>
      <c r="N368" s="24" t="s">
        <v>96</v>
      </c>
      <c r="O368" s="1" t="str">
        <f aca="false"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1009</v>
      </c>
      <c r="Q368" s="1" t="str">
        <f aca="false">J368</f>
        <v>Pregnancy at BC diagnosis</v>
      </c>
      <c r="R368" s="4" t="str">
        <f aca="false">I368</f>
        <v>0,No|1,pregnant at diagnosis</v>
      </c>
      <c r="S368" s="1" t="str">
        <f aca="false">Q368</f>
        <v>Pregnancy at BC diagnosis</v>
      </c>
    </row>
    <row r="369" customFormat="false" ht="16" hidden="false" customHeight="false" outlineLevel="0" collapsed="false">
      <c r="A369" s="8" t="s">
        <v>49</v>
      </c>
      <c r="B369" s="1" t="s">
        <v>1146</v>
      </c>
      <c r="C369" s="35" t="s">
        <v>1150</v>
      </c>
      <c r="D369" s="4" t="s">
        <v>52</v>
      </c>
      <c r="E369" s="4"/>
      <c r="F369" s="4"/>
      <c r="G369" s="4"/>
      <c r="H369" s="4"/>
      <c r="I369" s="4" t="s">
        <v>1151</v>
      </c>
      <c r="J369" s="1" t="s">
        <v>1152</v>
      </c>
      <c r="K369" s="1" t="s">
        <v>1153</v>
      </c>
      <c r="M369" s="1" t="str">
        <f aca="false">C369</f>
        <v>post_partum_dg</v>
      </c>
      <c r="N369" s="24" t="s">
        <v>96</v>
      </c>
      <c r="P369" s="1" t="s">
        <v>1009</v>
      </c>
      <c r="Q369" s="1" t="str">
        <f aca="false">J369</f>
        <v>Post-partum at BC diagnosis (1 year after delivery)</v>
      </c>
      <c r="R369" s="4" t="str">
        <f aca="false">I369</f>
        <v>0,No|1,post-partum</v>
      </c>
      <c r="S369" s="1" t="str">
        <f aca="false">Q369</f>
        <v>Post-partum at BC diagnosis (1 year after delivery)</v>
      </c>
    </row>
    <row r="370" customFormat="false" ht="16" hidden="false" customHeight="false" outlineLevel="0" collapsed="false">
      <c r="A370" s="10" t="s">
        <v>78</v>
      </c>
      <c r="B370" s="1" t="s">
        <v>1146</v>
      </c>
      <c r="C370" s="36" t="s">
        <v>1154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1155</v>
      </c>
      <c r="K370" s="1" t="s">
        <v>1156</v>
      </c>
      <c r="L370" s="5"/>
      <c r="M370" s="1" t="str">
        <f aca="false">C370</f>
        <v>obst_cond_dg</v>
      </c>
      <c r="N370" s="24" t="s">
        <v>96</v>
      </c>
      <c r="P370" s="1" t="s">
        <v>247</v>
      </c>
      <c r="Q370" s="1" t="str">
        <f aca="false">J370</f>
        <v>Any obstetrical condition at BC diagnosis (post partum - pregnant)</v>
      </c>
      <c r="R370" s="4" t="str">
        <f aca="false">I370</f>
        <v>0,No|1,Yes</v>
      </c>
      <c r="S370" s="1" t="str">
        <f aca="false">Q370</f>
        <v>Any obstetrical condition at BC diagnosis (post partum - pregnant)</v>
      </c>
    </row>
    <row r="371" customFormat="false" ht="16" hidden="false" customHeight="false" outlineLevel="0" collapsed="false">
      <c r="A371" s="8" t="s">
        <v>49</v>
      </c>
      <c r="B371" s="1" t="s">
        <v>1157</v>
      </c>
      <c r="C371" s="1" t="s">
        <v>1158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1159</v>
      </c>
      <c r="K371" s="1" t="s">
        <v>1160</v>
      </c>
      <c r="L371" s="5"/>
      <c r="M371" s="1" t="str">
        <f aca="false">C371</f>
        <v>fertil_preserv</v>
      </c>
      <c r="N371" s="24" t="s">
        <v>96</v>
      </c>
      <c r="O371" s="1" t="str">
        <f aca="false"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aca="false">J371</f>
        <v>Realisation of a fertility preservation procedure at BC diagnosis (LHRH ago not counted as FPP)</v>
      </c>
      <c r="R371" s="4" t="str">
        <f aca="false">I371</f>
        <v>0,No|1,Yes</v>
      </c>
      <c r="S371" s="1" t="str">
        <f aca="false">Q371</f>
        <v>Realisation of a fertility preservation procedure at BC diagnosis (LHRH ago not counted as FPP)</v>
      </c>
    </row>
    <row r="372" customFormat="false" ht="17" hidden="false" customHeight="true" outlineLevel="0" collapsed="false">
      <c r="A372" s="8" t="s">
        <v>49</v>
      </c>
      <c r="B372" s="1" t="s">
        <v>1157</v>
      </c>
      <c r="C372" s="2" t="s">
        <v>1161</v>
      </c>
      <c r="D372" s="4" t="s">
        <v>52</v>
      </c>
      <c r="E372" s="4"/>
      <c r="F372" s="4"/>
      <c r="G372" s="4"/>
      <c r="H372" s="4"/>
      <c r="I372" s="4" t="s">
        <v>1162</v>
      </c>
      <c r="J372" s="4" t="s">
        <v>1163</v>
      </c>
      <c r="K372" s="1" t="s">
        <v>1164</v>
      </c>
      <c r="L372" s="5"/>
      <c r="M372" s="1" t="str">
        <f aca="false">C372</f>
        <v>reason_no_pf</v>
      </c>
      <c r="N372" s="24" t="s">
        <v>96</v>
      </c>
      <c r="P372" s="1" t="s">
        <v>57</v>
      </c>
      <c r="Q372" s="1" t="str">
        <f aca="false">J372</f>
        <v>Reason of absence of fertility preservation (7 classes)</v>
      </c>
      <c r="R372" s="4" t="str">
        <f aca="false">I372</f>
        <v>1,Previous ART or infertility|2,Patient refusal (no reason)|3,Patient refusal (No pregnancy desire)|4,Pregnancy|5,Post partum|6,No (delay / Insufficient reserve)|7,Not discussed</v>
      </c>
      <c r="S372" s="1" t="str">
        <f aca="false">Q372</f>
        <v>Reason of absence of fertility preservation (7 classes)</v>
      </c>
    </row>
    <row r="373" customFormat="false" ht="17" hidden="false" customHeight="true" outlineLevel="0" collapsed="false">
      <c r="A373" s="8" t="s">
        <v>49</v>
      </c>
      <c r="B373" s="1" t="s">
        <v>1157</v>
      </c>
      <c r="C373" s="2" t="s">
        <v>1165</v>
      </c>
      <c r="D373" s="4" t="s">
        <v>52</v>
      </c>
      <c r="E373" s="4"/>
      <c r="F373" s="4"/>
      <c r="G373" s="4"/>
      <c r="H373" s="4"/>
      <c r="I373" s="4" t="s">
        <v>1166</v>
      </c>
      <c r="J373" s="4" t="s">
        <v>1167</v>
      </c>
      <c r="K373" s="1" t="s">
        <v>1164</v>
      </c>
      <c r="L373" s="5"/>
      <c r="M373" s="1" t="str">
        <f aca="false">C373</f>
        <v>reason_no_pf_2</v>
      </c>
      <c r="N373" s="24" t="s">
        <v>96</v>
      </c>
      <c r="P373" s="1" t="s">
        <v>57</v>
      </c>
      <c r="Q373" s="1" t="str">
        <f aca="false">J373</f>
        <v>Reason of absence of fertility preservation (3 classes)</v>
      </c>
      <c r="R373" s="4" t="str">
        <f aca="false">I373</f>
        <v>1,Patient refusal|2,Medical condition|3,Not discussed</v>
      </c>
      <c r="S373" s="1" t="str">
        <f aca="false">Q373</f>
        <v>Reason of absence of fertility preservation (3 classes)</v>
      </c>
    </row>
    <row r="374" customFormat="false" ht="16" hidden="false" customHeight="false" outlineLevel="0" collapsed="false">
      <c r="A374" s="8" t="s">
        <v>49</v>
      </c>
      <c r="B374" s="1" t="s">
        <v>1157</v>
      </c>
      <c r="C374" s="1" t="s">
        <v>1168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1169</v>
      </c>
      <c r="K374" s="1" t="s">
        <v>1170</v>
      </c>
      <c r="L374" s="5"/>
      <c r="M374" s="1" t="str">
        <f aca="false">C374</f>
        <v>pf_discussion</v>
      </c>
      <c r="N374" s="24" t="s">
        <v>96</v>
      </c>
      <c r="P374" s="1" t="s">
        <v>247</v>
      </c>
      <c r="Q374" s="1" t="str">
        <f aca="false">J374</f>
        <v>Fertility preservation discussed with patient</v>
      </c>
      <c r="R374" s="4" t="str">
        <f aca="false">I374</f>
        <v>0,No|1,Yes</v>
      </c>
      <c r="S374" s="1" t="str">
        <f aca="false">Q374</f>
        <v>Fertility preservation discussed with patient</v>
      </c>
    </row>
    <row r="375" customFormat="false" ht="16" hidden="false" customHeight="false" outlineLevel="0" collapsed="false">
      <c r="A375" s="8" t="s">
        <v>49</v>
      </c>
      <c r="B375" s="1" t="s">
        <v>1157</v>
      </c>
      <c r="C375" s="16" t="s">
        <v>1171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1172</v>
      </c>
      <c r="K375" s="1" t="s">
        <v>1173</v>
      </c>
      <c r="L375" s="5"/>
      <c r="M375" s="1" t="str">
        <f aca="false">C375</f>
        <v>fpp_type</v>
      </c>
      <c r="N375" s="24" t="s">
        <v>96</v>
      </c>
      <c r="P375" s="1" t="s">
        <v>247</v>
      </c>
      <c r="Q375" s="1" t="str">
        <f aca="false">J375</f>
        <v>At least one FPP</v>
      </c>
      <c r="R375" s="4" t="str">
        <f aca="false">I375</f>
        <v>0,No|1,Yes</v>
      </c>
      <c r="S375" s="1" t="str">
        <f aca="false">Q375</f>
        <v>At least one FPP</v>
      </c>
      <c r="X375" s="37" t="s">
        <v>1174</v>
      </c>
    </row>
    <row r="376" customFormat="false" ht="16" hidden="false" customHeight="false" outlineLevel="0" collapsed="false">
      <c r="A376" s="8" t="s">
        <v>49</v>
      </c>
      <c r="B376" s="1" t="s">
        <v>1157</v>
      </c>
      <c r="C376" s="16" t="s">
        <v>1175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1176</v>
      </c>
      <c r="K376" s="1" t="s">
        <v>1177</v>
      </c>
      <c r="L376" s="5"/>
      <c r="M376" s="1" t="str">
        <f aca="false">C376</f>
        <v>ivm</v>
      </c>
      <c r="N376" s="24" t="s">
        <v>96</v>
      </c>
      <c r="P376" s="1" t="s">
        <v>247</v>
      </c>
      <c r="Q376" s="1" t="str">
        <f aca="false">J376</f>
        <v>had IVM as fertility preservation procedure</v>
      </c>
      <c r="R376" s="4" t="str">
        <f aca="false">I376</f>
        <v>0,No|1,Yes</v>
      </c>
      <c r="S376" s="1" t="str">
        <f aca="false">Q376</f>
        <v>had IVM as fertility preservation procedure</v>
      </c>
      <c r="X376" s="37" t="s">
        <v>1174</v>
      </c>
    </row>
    <row r="377" customFormat="false" ht="16" hidden="false" customHeight="false" outlineLevel="0" collapsed="false">
      <c r="A377" s="8" t="s">
        <v>49</v>
      </c>
      <c r="B377" s="1" t="s">
        <v>1157</v>
      </c>
      <c r="C377" s="16" t="s">
        <v>1178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1179</v>
      </c>
      <c r="K377" s="1" t="s">
        <v>1180</v>
      </c>
      <c r="L377" s="5"/>
      <c r="M377" s="1" t="str">
        <f aca="false">C377</f>
        <v>cos</v>
      </c>
      <c r="N377" s="24" t="s">
        <v>96</v>
      </c>
      <c r="P377" s="1" t="s">
        <v>247</v>
      </c>
      <c r="Q377" s="1" t="str">
        <f aca="false">J377</f>
        <v>had COS as fertility preservation procedure</v>
      </c>
      <c r="R377" s="4" t="str">
        <f aca="false">I377</f>
        <v>0,No|1,Yes</v>
      </c>
      <c r="S377" s="1" t="str">
        <f aca="false">Q377</f>
        <v>had COS as fertility preservation procedure</v>
      </c>
      <c r="X377" s="37" t="s">
        <v>1174</v>
      </c>
    </row>
    <row r="378" customFormat="false" ht="16" hidden="false" customHeight="false" outlineLevel="0" collapsed="false">
      <c r="A378" s="8" t="s">
        <v>49</v>
      </c>
      <c r="B378" s="1" t="s">
        <v>1157</v>
      </c>
      <c r="C378" s="16" t="s">
        <v>1181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1182</v>
      </c>
      <c r="K378" s="1" t="s">
        <v>1183</v>
      </c>
      <c r="L378" s="5"/>
      <c r="M378" s="1" t="str">
        <f aca="false">C378</f>
        <v>agonists_during_ct</v>
      </c>
      <c r="N378" s="24" t="s">
        <v>96</v>
      </c>
      <c r="P378" s="1" t="s">
        <v>247</v>
      </c>
      <c r="Q378" s="1" t="str">
        <f aca="false">J378</f>
        <v>had LHRH agonists during CT</v>
      </c>
      <c r="R378" s="4" t="str">
        <f aca="false">I378</f>
        <v>0,No|1,Yes</v>
      </c>
      <c r="S378" s="1" t="str">
        <f aca="false">Q378</f>
        <v>had LHRH agonists during CT</v>
      </c>
      <c r="X378" s="37" t="s">
        <v>1174</v>
      </c>
    </row>
    <row r="379" customFormat="false" ht="16" hidden="false" customHeight="false" outlineLevel="0" collapsed="false">
      <c r="A379" s="8" t="s">
        <v>49</v>
      </c>
      <c r="B379" s="1" t="s">
        <v>1157</v>
      </c>
      <c r="C379" s="16" t="s">
        <v>1184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1185</v>
      </c>
      <c r="K379" s="1" t="s">
        <v>1185</v>
      </c>
      <c r="L379" s="5"/>
      <c r="M379" s="1" t="str">
        <f aca="false">C379</f>
        <v>ovarian_cryopreservation</v>
      </c>
      <c r="N379" s="24" t="s">
        <v>96</v>
      </c>
      <c r="P379" s="1" t="s">
        <v>247</v>
      </c>
      <c r="Q379" s="1" t="str">
        <f aca="false">J379</f>
        <v>Ovarian cortex cryopreservation</v>
      </c>
      <c r="R379" s="4" t="str">
        <f aca="false">I379</f>
        <v>0,No|1,Yes</v>
      </c>
      <c r="S379" s="1" t="str">
        <f aca="false">Q379</f>
        <v>Ovarian cortex cryopreservation</v>
      </c>
      <c r="X379" s="37" t="s">
        <v>1174</v>
      </c>
    </row>
    <row r="380" customFormat="false" ht="16" hidden="false" customHeight="false" outlineLevel="0" collapsed="false">
      <c r="A380" s="8" t="s">
        <v>49</v>
      </c>
      <c r="B380" s="1" t="s">
        <v>1157</v>
      </c>
      <c r="C380" s="16" t="s">
        <v>1186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1187</v>
      </c>
      <c r="K380" s="1" t="s">
        <v>1187</v>
      </c>
      <c r="L380" s="5"/>
      <c r="M380" s="1" t="str">
        <f aca="false">C380</f>
        <v>oocyte_cryopreservation</v>
      </c>
      <c r="N380" s="24" t="s">
        <v>96</v>
      </c>
      <c r="P380" s="1" t="s">
        <v>247</v>
      </c>
      <c r="Q380" s="1" t="str">
        <f aca="false">J380</f>
        <v>Oocytes cryopreservation</v>
      </c>
      <c r="R380" s="4" t="str">
        <f aca="false">I380</f>
        <v>0,No|1,Yes</v>
      </c>
      <c r="S380" s="1" t="str">
        <f aca="false">Q380</f>
        <v>Oocytes cryopreservation</v>
      </c>
      <c r="X380" s="37" t="s">
        <v>1174</v>
      </c>
    </row>
    <row r="381" customFormat="false" ht="16" hidden="false" customHeight="false" outlineLevel="0" collapsed="false">
      <c r="A381" s="8" t="s">
        <v>49</v>
      </c>
      <c r="B381" s="1" t="s">
        <v>1157</v>
      </c>
      <c r="C381" s="16" t="s">
        <v>1188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1189</v>
      </c>
      <c r="K381" s="1" t="s">
        <v>1189</v>
      </c>
      <c r="L381" s="5"/>
      <c r="M381" s="1" t="str">
        <f aca="false">C381</f>
        <v>embryo_cryopreservation</v>
      </c>
      <c r="N381" s="24" t="s">
        <v>96</v>
      </c>
      <c r="P381" s="1" t="s">
        <v>247</v>
      </c>
      <c r="Q381" s="1" t="str">
        <f aca="false">J381</f>
        <v>Embryo cryopreservation</v>
      </c>
      <c r="R381" s="4" t="str">
        <f aca="false">I381</f>
        <v>0,No|1,Yes</v>
      </c>
      <c r="S381" s="1" t="str">
        <f aca="false">Q381</f>
        <v>Embryo cryopreservation</v>
      </c>
      <c r="X381" s="37" t="s">
        <v>1174</v>
      </c>
    </row>
    <row r="382" customFormat="false" ht="16" hidden="false" customHeight="false" outlineLevel="0" collapsed="false">
      <c r="A382" s="10" t="s">
        <v>78</v>
      </c>
      <c r="B382" s="1" t="s">
        <v>1157</v>
      </c>
      <c r="C382" s="16" t="s">
        <v>1190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1191</v>
      </c>
      <c r="K382" s="1" t="s">
        <v>1192</v>
      </c>
      <c r="L382" s="5"/>
      <c r="M382" s="1" t="str">
        <f aca="false">C382</f>
        <v>frozen_mat_available</v>
      </c>
      <c r="N382" s="24" t="s">
        <v>96</v>
      </c>
      <c r="P382" s="1" t="s">
        <v>247</v>
      </c>
      <c r="Q382" s="1" t="str">
        <f aca="false">J382</f>
        <v>Availability of frozen embryo or oocytes (cortex is not classified as frozen material)</v>
      </c>
      <c r="R382" s="4" t="str">
        <f aca="false">I382</f>
        <v>0,No|1,Yes</v>
      </c>
      <c r="S382" s="1" t="str">
        <f aca="false">Q382</f>
        <v>Availability of frozen embryo or oocytes (cortex is not classified as frozen material)</v>
      </c>
      <c r="X382" s="37" t="s">
        <v>1174</v>
      </c>
    </row>
    <row r="383" customFormat="false" ht="16" hidden="false" customHeight="false" outlineLevel="0" collapsed="false">
      <c r="A383" s="8" t="s">
        <v>49</v>
      </c>
      <c r="B383" s="1" t="s">
        <v>1157</v>
      </c>
      <c r="C383" s="16" t="s">
        <v>1193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1194</v>
      </c>
      <c r="K383" s="4" t="s">
        <v>1194</v>
      </c>
      <c r="L383" s="5"/>
      <c r="M383" s="1" t="str">
        <f aca="false">C383</f>
        <v>frozen_oocytes_nb</v>
      </c>
      <c r="N383" s="24" t="s">
        <v>96</v>
      </c>
      <c r="P383" s="1" t="s">
        <v>247</v>
      </c>
      <c r="Q383" s="1" t="str">
        <f aca="false">J383</f>
        <v>Number of frozen oocytes</v>
      </c>
      <c r="R383" s="4" t="str">
        <f aca="false">I383</f>
        <v>0,No|1,Yes</v>
      </c>
      <c r="S383" s="1" t="str">
        <f aca="false">Q383</f>
        <v>Number of frozen oocytes</v>
      </c>
      <c r="X383" s="37" t="s">
        <v>1174</v>
      </c>
    </row>
    <row r="384" customFormat="false" ht="16" hidden="false" customHeight="false" outlineLevel="0" collapsed="false">
      <c r="A384" s="8" t="s">
        <v>49</v>
      </c>
      <c r="B384" s="1" t="s">
        <v>1157</v>
      </c>
      <c r="C384" s="16" t="s">
        <v>1195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1196</v>
      </c>
      <c r="K384" s="4" t="s">
        <v>1196</v>
      </c>
      <c r="L384" s="5"/>
      <c r="M384" s="1" t="str">
        <f aca="false">C384</f>
        <v>frozen_embryos_nb</v>
      </c>
      <c r="N384" s="24" t="s">
        <v>96</v>
      </c>
      <c r="P384" s="1" t="s">
        <v>247</v>
      </c>
      <c r="Q384" s="1" t="str">
        <f aca="false">J384</f>
        <v>Number of frozen embryo</v>
      </c>
      <c r="R384" s="4" t="str">
        <f aca="false">I384</f>
        <v>0,No|1,Yes</v>
      </c>
      <c r="S384" s="1" t="str">
        <f aca="false">Q384</f>
        <v>Number of frozen embryo</v>
      </c>
      <c r="X384" s="37" t="s">
        <v>1174</v>
      </c>
    </row>
    <row r="385" customFormat="false" ht="16" hidden="false" customHeight="false" outlineLevel="0" collapsed="false">
      <c r="A385" s="8" t="s">
        <v>49</v>
      </c>
      <c r="B385" s="1" t="s">
        <v>1197</v>
      </c>
      <c r="C385" s="16" t="s">
        <v>1198</v>
      </c>
      <c r="D385" s="4" t="s">
        <v>52</v>
      </c>
      <c r="E385" s="4"/>
      <c r="F385" s="4"/>
      <c r="G385" s="4"/>
      <c r="H385" s="4"/>
      <c r="I385" s="4" t="s">
        <v>1199</v>
      </c>
      <c r="J385" s="4" t="s">
        <v>1200</v>
      </c>
      <c r="K385" s="1" t="s">
        <v>1201</v>
      </c>
      <c r="L385" s="5"/>
      <c r="M385" s="1" t="str">
        <f aca="false">C385</f>
        <v>return_center_pf</v>
      </c>
      <c r="N385" s="24" t="s">
        <v>96</v>
      </c>
      <c r="O385" s="1" t="str">
        <f aca="false"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aca="false">J385</f>
        <v>Return to center of FP</v>
      </c>
      <c r="R385" s="4" t="str">
        <f aca="false">I385</f>
        <v>1,Yes</v>
      </c>
      <c r="S385" s="1" t="str">
        <f aca="false">Q385</f>
        <v>Return to center of FP</v>
      </c>
      <c r="X385" s="37" t="s">
        <v>1174</v>
      </c>
    </row>
    <row r="386" customFormat="false" ht="16" hidden="false" customHeight="false" outlineLevel="0" collapsed="false">
      <c r="A386" s="8" t="s">
        <v>49</v>
      </c>
      <c r="B386" s="1" t="s">
        <v>1197</v>
      </c>
      <c r="C386" s="1" t="s">
        <v>1202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1203</v>
      </c>
      <c r="K386" s="1" t="s">
        <v>1204</v>
      </c>
      <c r="L386" s="5"/>
      <c r="M386" s="1" t="str">
        <f aca="false">C386</f>
        <v>mention_preg_desire</v>
      </c>
      <c r="N386" s="24" t="s">
        <v>96</v>
      </c>
      <c r="P386" s="1" t="s">
        <v>247</v>
      </c>
      <c r="Q386" s="1" t="str">
        <f aca="false">J386</f>
        <v>Mention of pregnancy desire in EHR</v>
      </c>
      <c r="R386" s="4" t="str">
        <f aca="false">I386</f>
        <v>0,No|1,Yes</v>
      </c>
      <c r="S386" s="1" t="str">
        <f aca="false">Q386</f>
        <v>Mention of pregnancy desire in EHR</v>
      </c>
      <c r="X386" s="37"/>
    </row>
    <row r="387" customFormat="false" ht="17" hidden="false" customHeight="false" outlineLevel="0" collapsed="false">
      <c r="A387" s="8" t="s">
        <v>49</v>
      </c>
      <c r="B387" s="1" t="s">
        <v>1197</v>
      </c>
      <c r="C387" s="1" t="s">
        <v>1205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1206</v>
      </c>
      <c r="K387" s="1" t="s">
        <v>1206</v>
      </c>
      <c r="L387" s="5"/>
      <c r="M387" s="1" t="str">
        <f aca="false">C387</f>
        <v>dat_preg_desire</v>
      </c>
      <c r="N387" s="24" t="s">
        <v>96</v>
      </c>
      <c r="P387" s="1" t="s">
        <v>57</v>
      </c>
      <c r="Q387" s="1" t="str">
        <f aca="false">J387</f>
        <v>First date of mention pregnancy desire</v>
      </c>
      <c r="R387" s="4"/>
      <c r="S387" s="1" t="str">
        <f aca="false">Q387</f>
        <v>First date of mention pregnancy desire</v>
      </c>
      <c r="T387" s="3" t="s">
        <v>91</v>
      </c>
      <c r="X387" s="37"/>
    </row>
    <row r="388" customFormat="false" ht="16" hidden="false" customHeight="false" outlineLevel="0" collapsed="false">
      <c r="A388" s="8" t="s">
        <v>49</v>
      </c>
      <c r="B388" s="1" t="s">
        <v>1197</v>
      </c>
      <c r="C388" s="1" t="s">
        <v>1207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1208</v>
      </c>
      <c r="K388" s="1" t="s">
        <v>1208</v>
      </c>
      <c r="M388" s="1" t="str">
        <f aca="false">C388</f>
        <v>reuse_frozen_material</v>
      </c>
      <c r="N388" s="24" t="s">
        <v>96</v>
      </c>
      <c r="P388" s="1" t="s">
        <v>247</v>
      </c>
      <c r="Q388" s="1" t="str">
        <f aca="false">J388</f>
        <v>Reuse of frozen material (oocytes or embryo)</v>
      </c>
      <c r="R388" s="4" t="str">
        <f aca="false">I388</f>
        <v>0,No|1,Yes</v>
      </c>
      <c r="S388" s="1" t="str">
        <f aca="false">Q388</f>
        <v>Reuse of frozen material (oocytes or embryo)</v>
      </c>
      <c r="X388" s="37" t="s">
        <v>1209</v>
      </c>
    </row>
    <row r="389" customFormat="false" ht="16" hidden="false" customHeight="false" outlineLevel="0" collapsed="false">
      <c r="A389" s="8" t="s">
        <v>49</v>
      </c>
      <c r="B389" s="1" t="s">
        <v>1197</v>
      </c>
      <c r="C389" s="1" t="s">
        <v>1210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1211</v>
      </c>
      <c r="K389" s="1" t="s">
        <v>1211</v>
      </c>
      <c r="L389" s="5"/>
      <c r="M389" s="1" t="str">
        <f aca="false">C389</f>
        <v>reuse_frozen_cortex</v>
      </c>
      <c r="N389" s="24" t="s">
        <v>96</v>
      </c>
      <c r="P389" s="1" t="s">
        <v>247</v>
      </c>
      <c r="Q389" s="1" t="str">
        <f aca="false">J389</f>
        <v>Ovarian cortex reimplantation</v>
      </c>
      <c r="R389" s="4" t="str">
        <f aca="false">I389</f>
        <v>0,No|1,Yes</v>
      </c>
      <c r="S389" s="1" t="str">
        <f aca="false">Q389</f>
        <v>Ovarian cortex reimplantation</v>
      </c>
      <c r="X389" s="37" t="s">
        <v>1212</v>
      </c>
    </row>
    <row r="390" customFormat="false" ht="16" hidden="false" customHeight="false" outlineLevel="0" collapsed="false">
      <c r="A390" s="8" t="s">
        <v>49</v>
      </c>
      <c r="B390" s="1" t="s">
        <v>1197</v>
      </c>
      <c r="C390" s="1" t="s">
        <v>1213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1214</v>
      </c>
      <c r="K390" s="1" t="s">
        <v>1214</v>
      </c>
      <c r="L390" s="5"/>
      <c r="M390" s="1" t="str">
        <f aca="false">C390</f>
        <v>reuse_frozen_oocytes</v>
      </c>
      <c r="N390" s="24" t="s">
        <v>96</v>
      </c>
      <c r="P390" s="1" t="s">
        <v>247</v>
      </c>
      <c r="Q390" s="1" t="str">
        <f aca="false">J390</f>
        <v>Frozen oocytes reuse</v>
      </c>
      <c r="R390" s="4" t="str">
        <f aca="false">I390</f>
        <v>0,No|1,Yes</v>
      </c>
      <c r="S390" s="1" t="str">
        <f aca="false">Q390</f>
        <v>Frozen oocytes reuse</v>
      </c>
      <c r="X390" s="37" t="s">
        <v>1215</v>
      </c>
    </row>
    <row r="391" customFormat="false" ht="16" hidden="false" customHeight="false" outlineLevel="0" collapsed="false">
      <c r="A391" s="8" t="s">
        <v>49</v>
      </c>
      <c r="B391" s="1" t="s">
        <v>1197</v>
      </c>
      <c r="C391" s="1" t="s">
        <v>1216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1217</v>
      </c>
      <c r="K391" s="1" t="s">
        <v>1217</v>
      </c>
      <c r="L391" s="5"/>
      <c r="M391" s="1" t="str">
        <f aca="false">C391</f>
        <v>reuse_frozen_embryo</v>
      </c>
      <c r="N391" s="24" t="s">
        <v>96</v>
      </c>
      <c r="P391" s="1" t="s">
        <v>247</v>
      </c>
      <c r="Q391" s="1" t="str">
        <f aca="false">J391</f>
        <v>Frozen embryo reuse</v>
      </c>
      <c r="R391" s="4" t="str">
        <f aca="false">I391</f>
        <v>0,No|1,Yes</v>
      </c>
      <c r="S391" s="1" t="str">
        <f aca="false">Q391</f>
        <v>Frozen embryo reuse</v>
      </c>
      <c r="X391" s="37" t="s">
        <v>1215</v>
      </c>
    </row>
    <row r="392" customFormat="false" ht="16" hidden="false" customHeight="false" outlineLevel="0" collapsed="false">
      <c r="A392" s="8" t="s">
        <v>49</v>
      </c>
      <c r="B392" s="1" t="s">
        <v>1197</v>
      </c>
      <c r="C392" s="1" t="s">
        <v>1218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1219</v>
      </c>
      <c r="K392" s="1" t="s">
        <v>1220</v>
      </c>
      <c r="L392" s="5"/>
      <c r="M392" s="1" t="str">
        <f aca="false">C392</f>
        <v>egg_donation</v>
      </c>
      <c r="N392" s="24" t="s">
        <v>96</v>
      </c>
      <c r="P392" s="1" t="s">
        <v>247</v>
      </c>
      <c r="Q392" s="1" t="str">
        <f aca="false">J392</f>
        <v>Egg donation after BC</v>
      </c>
      <c r="R392" s="4" t="str">
        <f aca="false">I392</f>
        <v>0,No|1,Yes</v>
      </c>
      <c r="S392" s="1" t="str">
        <f aca="false">Q392</f>
        <v>Egg donation after BC</v>
      </c>
      <c r="X392" s="37"/>
    </row>
    <row r="393" customFormat="false" ht="16" hidden="false" customHeight="false" outlineLevel="0" collapsed="false">
      <c r="A393" s="8" t="s">
        <v>49</v>
      </c>
      <c r="B393" s="1" t="s">
        <v>1197</v>
      </c>
      <c r="C393" s="1" t="s">
        <v>1221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1222</v>
      </c>
      <c r="K393" s="1" t="s">
        <v>1223</v>
      </c>
      <c r="L393" s="5"/>
      <c r="M393" s="1" t="str">
        <f aca="false">C393</f>
        <v>art_after_cancer</v>
      </c>
      <c r="N393" s="24" t="s">
        <v>96</v>
      </c>
      <c r="P393" s="1" t="s">
        <v>247</v>
      </c>
      <c r="Q393" s="1" t="str">
        <f aca="false">J393</f>
        <v>ART (except frozen material reuse and egg donation)</v>
      </c>
      <c r="R393" s="4" t="str">
        <f aca="false">I393</f>
        <v>0,No|1,Yes</v>
      </c>
      <c r="S393" s="1" t="str">
        <f aca="false">Q393</f>
        <v>ART (except frozen material reuse and egg donation)</v>
      </c>
      <c r="X393" s="37"/>
    </row>
    <row r="394" customFormat="false" ht="16" hidden="false" customHeight="false" outlineLevel="0" collapsed="false">
      <c r="A394" s="8" t="s">
        <v>49</v>
      </c>
      <c r="B394" s="1" t="s">
        <v>1197</v>
      </c>
      <c r="C394" s="1" t="s">
        <v>1224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1225</v>
      </c>
      <c r="L394" s="5"/>
      <c r="M394" s="1" t="str">
        <f aca="false">C394</f>
        <v>pregnancy_post_reuse_frozen_cortex</v>
      </c>
      <c r="N394" s="24" t="s">
        <v>96</v>
      </c>
      <c r="P394" s="1" t="s">
        <v>247</v>
      </c>
      <c r="Q394" s="1" t="n">
        <f aca="false">J394</f>
        <v>0</v>
      </c>
      <c r="R394" s="4" t="str">
        <f aca="false">I394</f>
        <v>0,No|1,Yes</v>
      </c>
      <c r="X394" s="37"/>
    </row>
    <row r="395" customFormat="false" ht="16" hidden="false" customHeight="false" outlineLevel="0" collapsed="false">
      <c r="A395" s="8" t="s">
        <v>49</v>
      </c>
      <c r="B395" s="1" t="s">
        <v>1197</v>
      </c>
      <c r="C395" s="1" t="s">
        <v>1226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1227</v>
      </c>
      <c r="L395" s="5"/>
      <c r="M395" s="1" t="str">
        <f aca="false">C395</f>
        <v>pregnancy_post_reuse_frozen_oocytes</v>
      </c>
      <c r="N395" s="24" t="s">
        <v>96</v>
      </c>
      <c r="P395" s="1" t="s">
        <v>247</v>
      </c>
      <c r="Q395" s="1" t="n">
        <f aca="false">J395</f>
        <v>0</v>
      </c>
      <c r="R395" s="4" t="str">
        <f aca="false">I395</f>
        <v>0,No|1,Yes</v>
      </c>
      <c r="X395" s="37"/>
    </row>
    <row r="396" customFormat="false" ht="16" hidden="false" customHeight="false" outlineLevel="0" collapsed="false">
      <c r="A396" s="8" t="s">
        <v>49</v>
      </c>
      <c r="B396" s="1" t="s">
        <v>1197</v>
      </c>
      <c r="C396" s="1" t="s">
        <v>1228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1229</v>
      </c>
      <c r="L396" s="5"/>
      <c r="M396" s="1" t="str">
        <f aca="false">C396</f>
        <v>pregnancy_post_reuse_frozen_embryo</v>
      </c>
      <c r="N396" s="24" t="s">
        <v>96</v>
      </c>
      <c r="P396" s="1" t="s">
        <v>247</v>
      </c>
      <c r="Q396" s="1" t="n">
        <f aca="false">J396</f>
        <v>0</v>
      </c>
      <c r="R396" s="4" t="str">
        <f aca="false">I396</f>
        <v>0,No|1,Yes</v>
      </c>
      <c r="X396" s="37"/>
    </row>
    <row r="397" customFormat="false" ht="16" hidden="false" customHeight="false" outlineLevel="0" collapsed="false">
      <c r="A397" s="8" t="s">
        <v>49</v>
      </c>
      <c r="B397" s="1" t="s">
        <v>1197</v>
      </c>
      <c r="C397" s="1" t="s">
        <v>1230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1231</v>
      </c>
      <c r="L397" s="5"/>
      <c r="M397" s="1" t="str">
        <f aca="false">C397</f>
        <v>pregnancy_post_egg_donation</v>
      </c>
      <c r="N397" s="24" t="s">
        <v>96</v>
      </c>
      <c r="P397" s="1" t="s">
        <v>247</v>
      </c>
      <c r="Q397" s="1" t="n">
        <f aca="false">J397</f>
        <v>0</v>
      </c>
      <c r="R397" s="4" t="str">
        <f aca="false">I397</f>
        <v>0,No|1,Yes</v>
      </c>
      <c r="X397" s="37"/>
    </row>
    <row r="398" customFormat="false" ht="16" hidden="false" customHeight="false" outlineLevel="0" collapsed="false">
      <c r="A398" s="8" t="s">
        <v>49</v>
      </c>
      <c r="B398" s="1" t="s">
        <v>1197</v>
      </c>
      <c r="C398" s="1" t="s">
        <v>1232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1233</v>
      </c>
      <c r="L398" s="5"/>
      <c r="M398" s="1" t="str">
        <f aca="false">C398</f>
        <v>pregnancy_post_art_after_cancer</v>
      </c>
      <c r="N398" s="24" t="s">
        <v>96</v>
      </c>
      <c r="P398" s="1" t="s">
        <v>247</v>
      </c>
      <c r="Q398" s="1" t="n">
        <f aca="false">J398</f>
        <v>0</v>
      </c>
      <c r="R398" s="4" t="str">
        <f aca="false">I398</f>
        <v>0,No|1,Yes</v>
      </c>
      <c r="X398" s="37"/>
    </row>
    <row r="399" customFormat="false" ht="16" hidden="false" customHeight="false" outlineLevel="0" collapsed="false">
      <c r="A399" s="8" t="s">
        <v>49</v>
      </c>
      <c r="B399" s="1" t="s">
        <v>1234</v>
      </c>
      <c r="C399" s="1" t="s">
        <v>1235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1236</v>
      </c>
      <c r="K399" s="1" t="s">
        <v>1237</v>
      </c>
      <c r="L399" s="5"/>
      <c r="M399" s="1" t="str">
        <f aca="false">C399</f>
        <v>pregnancy_post_k</v>
      </c>
      <c r="N399" s="24" t="s">
        <v>96</v>
      </c>
      <c r="O399" s="1" t="str">
        <f aca="false"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aca="false">J399</f>
        <v>Pregnancy after BC diagnosis</v>
      </c>
      <c r="R399" s="4" t="str">
        <f aca="false">I399</f>
        <v>0,No|1,Yes</v>
      </c>
      <c r="S399" s="1" t="str">
        <f aca="false">Q399</f>
        <v>Pregnancy after BC diagnosis</v>
      </c>
      <c r="X399" s="37"/>
    </row>
    <row r="400" customFormat="false" ht="16" hidden="false" customHeight="false" outlineLevel="0" collapsed="false">
      <c r="A400" s="8" t="s">
        <v>49</v>
      </c>
      <c r="B400" s="1" t="s">
        <v>1234</v>
      </c>
      <c r="C400" s="1" t="s">
        <v>1238</v>
      </c>
      <c r="D400" s="4" t="s">
        <v>52</v>
      </c>
      <c r="E400" s="4"/>
      <c r="F400" s="4"/>
      <c r="G400" s="4"/>
      <c r="H400" s="4"/>
      <c r="I400" s="1" t="s">
        <v>1239</v>
      </c>
      <c r="J400" s="4" t="s">
        <v>1240</v>
      </c>
      <c r="K400" s="1" t="s">
        <v>1241</v>
      </c>
      <c r="L400" s="5"/>
      <c r="M400" s="1" t="str">
        <f aca="false">C400</f>
        <v>spontan_art_preg_1</v>
      </c>
      <c r="N400" s="24" t="s">
        <v>96</v>
      </c>
      <c r="P400" s="4" t="s">
        <v>57</v>
      </c>
      <c r="Q400" s="1" t="str">
        <f aca="false">J400</f>
        <v>Pregnancy occurrence (pregnancy #1)</v>
      </c>
      <c r="R400" s="4" t="str">
        <f aca="false">I400</f>
        <v>1,spontaneous|2,ART wo frozen material reuse|3,ART with frozen material reuse|4,egg donation|5,others</v>
      </c>
      <c r="S400" s="1" t="str">
        <f aca="false">Q400</f>
        <v>Pregnancy occurrence (pregnancy #1)</v>
      </c>
      <c r="X400" s="37" t="s">
        <v>1242</v>
      </c>
    </row>
    <row r="401" customFormat="false" ht="16" hidden="false" customHeight="false" outlineLevel="0" collapsed="false">
      <c r="A401" s="8" t="s">
        <v>49</v>
      </c>
      <c r="B401" s="1" t="s">
        <v>1234</v>
      </c>
      <c r="C401" s="1" t="s">
        <v>1243</v>
      </c>
      <c r="D401" s="4" t="s">
        <v>52</v>
      </c>
      <c r="E401" s="4"/>
      <c r="F401" s="4"/>
      <c r="G401" s="4"/>
      <c r="H401" s="4"/>
      <c r="I401" s="2" t="s">
        <v>1244</v>
      </c>
      <c r="J401" s="4" t="s">
        <v>1245</v>
      </c>
      <c r="K401" s="1" t="s">
        <v>1246</v>
      </c>
      <c r="L401" s="5"/>
      <c r="M401" s="1" t="str">
        <f aca="false">C401</f>
        <v>preg_outcome_preg_1</v>
      </c>
      <c r="N401" s="24" t="s">
        <v>96</v>
      </c>
      <c r="P401" s="4" t="s">
        <v>57</v>
      </c>
      <c r="Q401" s="1" t="str">
        <f aca="false">J401</f>
        <v>Pregnancy outcome (pregnancy #1)</v>
      </c>
      <c r="R401" s="4" t="str">
        <f aca="false">I401</f>
        <v>1,full term pregnancy|2,ongoing pregnancy|3,miscarriage|4,ectopic pregnancy|5,elective abortion|6,abortion for medical reason</v>
      </c>
      <c r="S401" s="1" t="str">
        <f aca="false">Q401</f>
        <v>Pregnancy outcome (pregnancy #1)</v>
      </c>
      <c r="X401" s="37" t="s">
        <v>1242</v>
      </c>
    </row>
    <row r="402" customFormat="false" ht="17" hidden="false" customHeight="false" outlineLevel="0" collapsed="false">
      <c r="A402" s="8" t="s">
        <v>49</v>
      </c>
      <c r="B402" s="1" t="s">
        <v>1234</v>
      </c>
      <c r="C402" s="1" t="s">
        <v>1247</v>
      </c>
      <c r="D402" s="4" t="s">
        <v>89</v>
      </c>
      <c r="E402" s="4" t="s">
        <v>58</v>
      </c>
      <c r="F402" s="4"/>
      <c r="G402" s="4"/>
      <c r="H402" s="4"/>
      <c r="J402" s="4" t="s">
        <v>1248</v>
      </c>
      <c r="K402" s="1" t="s">
        <v>1249</v>
      </c>
      <c r="L402" s="5"/>
      <c r="M402" s="1" t="str">
        <f aca="false">C402</f>
        <v>dat_start_preg_1</v>
      </c>
      <c r="N402" s="24" t="s">
        <v>96</v>
      </c>
      <c r="P402" s="1" t="s">
        <v>57</v>
      </c>
      <c r="Q402" s="1" t="str">
        <f aca="false">J402</f>
        <v>Date of pregnancy beginning (pregnancy #1)</v>
      </c>
      <c r="R402" s="4"/>
      <c r="S402" s="1" t="str">
        <f aca="false">Q402</f>
        <v>Date of pregnancy beginning (pregnancy #1)</v>
      </c>
      <c r="T402" s="3" t="s">
        <v>91</v>
      </c>
      <c r="X402" s="37" t="s">
        <v>1242</v>
      </c>
    </row>
    <row r="403" customFormat="false" ht="16" hidden="false" customHeight="false" outlineLevel="0" collapsed="false">
      <c r="A403" s="8" t="s">
        <v>49</v>
      </c>
      <c r="B403" s="1" t="s">
        <v>1234</v>
      </c>
      <c r="C403" s="1" t="s">
        <v>1250</v>
      </c>
      <c r="D403" s="4" t="s">
        <v>52</v>
      </c>
      <c r="E403" s="4"/>
      <c r="F403" s="4"/>
      <c r="G403" s="4"/>
      <c r="H403" s="4"/>
      <c r="J403" s="4" t="s">
        <v>1251</v>
      </c>
      <c r="K403" s="1" t="s">
        <v>1252</v>
      </c>
      <c r="L403" s="5"/>
      <c r="M403" s="1" t="str">
        <f aca="false">C403</f>
        <v>comment_preg_1</v>
      </c>
      <c r="N403" s="24" t="s">
        <v>96</v>
      </c>
      <c r="P403" s="4" t="s">
        <v>57</v>
      </c>
      <c r="Q403" s="1" t="str">
        <f aca="false">J403</f>
        <v>Comment</v>
      </c>
      <c r="R403" s="4"/>
      <c r="S403" s="1" t="str">
        <f aca="false">Q403</f>
        <v>Comment</v>
      </c>
      <c r="X403" s="37" t="s">
        <v>1242</v>
      </c>
    </row>
    <row r="404" customFormat="false" ht="16" hidden="false" customHeight="false" outlineLevel="0" collapsed="false">
      <c r="A404" s="8" t="s">
        <v>49</v>
      </c>
      <c r="B404" s="1" t="s">
        <v>1234</v>
      </c>
      <c r="C404" s="1" t="s">
        <v>1253</v>
      </c>
      <c r="D404" s="4" t="s">
        <v>52</v>
      </c>
      <c r="E404" s="4"/>
      <c r="F404" s="4"/>
      <c r="G404" s="4"/>
      <c r="H404" s="4"/>
      <c r="I404" s="1" t="s">
        <v>1239</v>
      </c>
      <c r="J404" s="4" t="s">
        <v>1254</v>
      </c>
      <c r="K404" s="1" t="s">
        <v>1255</v>
      </c>
      <c r="L404" s="5"/>
      <c r="M404" s="1" t="str">
        <f aca="false">C404</f>
        <v>spontan_art_preg_2</v>
      </c>
      <c r="N404" s="24" t="s">
        <v>96</v>
      </c>
      <c r="P404" s="4" t="s">
        <v>57</v>
      </c>
      <c r="Q404" s="1" t="str">
        <f aca="false">J404</f>
        <v>Pregnancy occurrence (pregnancy #2)</v>
      </c>
      <c r="R404" s="4" t="str">
        <f aca="false">I404</f>
        <v>1,spontaneous|2,ART wo frozen material reuse|3,ART with frozen material reuse|4,egg donation|5,others</v>
      </c>
      <c r="S404" s="1" t="str">
        <f aca="false">Q404</f>
        <v>Pregnancy occurrence (pregnancy #2)</v>
      </c>
      <c r="X404" s="37" t="s">
        <v>1242</v>
      </c>
    </row>
    <row r="405" customFormat="false" ht="16" hidden="false" customHeight="false" outlineLevel="0" collapsed="false">
      <c r="A405" s="8" t="s">
        <v>49</v>
      </c>
      <c r="B405" s="1" t="s">
        <v>1234</v>
      </c>
      <c r="C405" s="1" t="s">
        <v>1256</v>
      </c>
      <c r="D405" s="4" t="s">
        <v>52</v>
      </c>
      <c r="E405" s="4"/>
      <c r="F405" s="4"/>
      <c r="G405" s="4"/>
      <c r="H405" s="4"/>
      <c r="I405" s="2" t="s">
        <v>1244</v>
      </c>
      <c r="J405" s="4" t="s">
        <v>1257</v>
      </c>
      <c r="K405" s="1" t="s">
        <v>1258</v>
      </c>
      <c r="L405" s="5"/>
      <c r="M405" s="1" t="str">
        <f aca="false">C405</f>
        <v>preg_outcome_preg_2</v>
      </c>
      <c r="N405" s="24" t="s">
        <v>96</v>
      </c>
      <c r="P405" s="4" t="s">
        <v>57</v>
      </c>
      <c r="Q405" s="1" t="str">
        <f aca="false">J405</f>
        <v>Pregnancy outcome (pregnancy #2)</v>
      </c>
      <c r="R405" s="4" t="str">
        <f aca="false">I405</f>
        <v>1,full term pregnancy|2,ongoing pregnancy|3,miscarriage|4,ectopic pregnancy|5,elective abortion|6,abortion for medical reason</v>
      </c>
      <c r="S405" s="1" t="str">
        <f aca="false">Q405</f>
        <v>Pregnancy outcome (pregnancy #2)</v>
      </c>
      <c r="X405" s="37" t="s">
        <v>1242</v>
      </c>
    </row>
    <row r="406" customFormat="false" ht="16" hidden="false" customHeight="false" outlineLevel="0" collapsed="false">
      <c r="A406" s="8" t="s">
        <v>49</v>
      </c>
      <c r="B406" s="1" t="s">
        <v>1234</v>
      </c>
      <c r="C406" s="1" t="s">
        <v>1259</v>
      </c>
      <c r="D406" s="4" t="s">
        <v>89</v>
      </c>
      <c r="E406" s="4" t="s">
        <v>58</v>
      </c>
      <c r="F406" s="4"/>
      <c r="G406" s="4"/>
      <c r="H406" s="4"/>
      <c r="J406" s="4" t="s">
        <v>1260</v>
      </c>
      <c r="K406" s="1" t="s">
        <v>1261</v>
      </c>
      <c r="L406" s="5"/>
      <c r="M406" s="1" t="str">
        <f aca="false">C406</f>
        <v>dat_start_preg_2</v>
      </c>
      <c r="N406" s="24" t="s">
        <v>96</v>
      </c>
      <c r="P406" s="1" t="s">
        <v>57</v>
      </c>
      <c r="Q406" s="1" t="str">
        <f aca="false">J406</f>
        <v>Date of pregnancy beginning (pregnancy #2)</v>
      </c>
      <c r="R406" s="4"/>
      <c r="S406" s="1" t="str">
        <f aca="false">Q406</f>
        <v>Date of pregnancy beginning (pregnancy #2)</v>
      </c>
      <c r="T406" s="1" t="s">
        <v>91</v>
      </c>
      <c r="X406" s="37" t="s">
        <v>1242</v>
      </c>
    </row>
    <row r="407" customFormat="false" ht="16" hidden="false" customHeight="false" outlineLevel="0" collapsed="false">
      <c r="A407" s="8" t="s">
        <v>49</v>
      </c>
      <c r="B407" s="1" t="s">
        <v>1234</v>
      </c>
      <c r="C407" s="1" t="s">
        <v>1262</v>
      </c>
      <c r="D407" s="4" t="s">
        <v>52</v>
      </c>
      <c r="E407" s="4"/>
      <c r="F407" s="4"/>
      <c r="G407" s="4"/>
      <c r="H407" s="4"/>
      <c r="J407" s="4" t="s">
        <v>1251</v>
      </c>
      <c r="K407" s="1" t="s">
        <v>1263</v>
      </c>
      <c r="L407" s="5"/>
      <c r="M407" s="1" t="str">
        <f aca="false">C407</f>
        <v>comment_preg_2</v>
      </c>
      <c r="N407" s="24" t="s">
        <v>96</v>
      </c>
      <c r="P407" s="4" t="s">
        <v>57</v>
      </c>
      <c r="Q407" s="1" t="str">
        <f aca="false">J407</f>
        <v>Comment</v>
      </c>
      <c r="R407" s="4"/>
      <c r="S407" s="1" t="str">
        <f aca="false">Q407</f>
        <v>Comment</v>
      </c>
      <c r="X407" s="37" t="s">
        <v>1242</v>
      </c>
    </row>
    <row r="408" customFormat="false" ht="16" hidden="false" customHeight="false" outlineLevel="0" collapsed="false">
      <c r="A408" s="8" t="s">
        <v>49</v>
      </c>
      <c r="B408" s="1" t="s">
        <v>1234</v>
      </c>
      <c r="C408" s="1" t="s">
        <v>1264</v>
      </c>
      <c r="D408" s="4" t="s">
        <v>52</v>
      </c>
      <c r="E408" s="4"/>
      <c r="F408" s="4"/>
      <c r="G408" s="4"/>
      <c r="H408" s="4"/>
      <c r="I408" s="1" t="s">
        <v>1239</v>
      </c>
      <c r="J408" s="4" t="s">
        <v>1265</v>
      </c>
      <c r="K408" s="1" t="s">
        <v>1266</v>
      </c>
      <c r="L408" s="5"/>
      <c r="M408" s="1" t="str">
        <f aca="false">C408</f>
        <v>spontan_art_preg_3</v>
      </c>
      <c r="N408" s="24" t="s">
        <v>96</v>
      </c>
      <c r="P408" s="4" t="s">
        <v>57</v>
      </c>
      <c r="Q408" s="1" t="str">
        <f aca="false">J408</f>
        <v>Pregnancy occurrence (pregnancy #3)</v>
      </c>
      <c r="R408" s="4" t="str">
        <f aca="false">I408</f>
        <v>1,spontaneous|2,ART wo frozen material reuse|3,ART with frozen material reuse|4,egg donation|5,others</v>
      </c>
      <c r="S408" s="1" t="str">
        <f aca="false">Q408</f>
        <v>Pregnancy occurrence (pregnancy #3)</v>
      </c>
      <c r="X408" s="37" t="s">
        <v>1242</v>
      </c>
    </row>
    <row r="409" customFormat="false" ht="16" hidden="false" customHeight="false" outlineLevel="0" collapsed="false">
      <c r="A409" s="8" t="s">
        <v>49</v>
      </c>
      <c r="B409" s="1" t="s">
        <v>1234</v>
      </c>
      <c r="C409" s="1" t="s">
        <v>1267</v>
      </c>
      <c r="D409" s="4" t="s">
        <v>52</v>
      </c>
      <c r="E409" s="4"/>
      <c r="F409" s="4"/>
      <c r="G409" s="4"/>
      <c r="H409" s="4"/>
      <c r="I409" s="2" t="s">
        <v>1244</v>
      </c>
      <c r="J409" s="4" t="s">
        <v>1268</v>
      </c>
      <c r="K409" s="1" t="s">
        <v>1269</v>
      </c>
      <c r="L409" s="5"/>
      <c r="M409" s="1" t="str">
        <f aca="false">C409</f>
        <v>preg_outcome_preg_3</v>
      </c>
      <c r="N409" s="24" t="s">
        <v>96</v>
      </c>
      <c r="P409" s="4" t="s">
        <v>57</v>
      </c>
      <c r="Q409" s="1" t="str">
        <f aca="false">J409</f>
        <v>Pregnancy outcome (pregnancy #3)</v>
      </c>
      <c r="R409" s="4" t="str">
        <f aca="false">I409</f>
        <v>1,full term pregnancy|2,ongoing pregnancy|3,miscarriage|4,ectopic pregnancy|5,elective abortion|6,abortion for medical reason</v>
      </c>
      <c r="S409" s="1" t="str">
        <f aca="false">Q409</f>
        <v>Pregnancy outcome (pregnancy #3)</v>
      </c>
      <c r="X409" s="37" t="s">
        <v>1242</v>
      </c>
    </row>
    <row r="410" customFormat="false" ht="16" hidden="false" customHeight="false" outlineLevel="0" collapsed="false">
      <c r="A410" s="8" t="s">
        <v>49</v>
      </c>
      <c r="B410" s="1" t="s">
        <v>1234</v>
      </c>
      <c r="C410" s="1" t="s">
        <v>1270</v>
      </c>
      <c r="D410" s="4" t="s">
        <v>89</v>
      </c>
      <c r="E410" s="4" t="s">
        <v>58</v>
      </c>
      <c r="F410" s="4"/>
      <c r="G410" s="4"/>
      <c r="H410" s="4"/>
      <c r="J410" s="4" t="s">
        <v>1271</v>
      </c>
      <c r="K410" s="1" t="s">
        <v>1272</v>
      </c>
      <c r="L410" s="5"/>
      <c r="M410" s="1" t="str">
        <f aca="false">C410</f>
        <v>dat_start_preg_3</v>
      </c>
      <c r="N410" s="24" t="s">
        <v>96</v>
      </c>
      <c r="P410" s="1" t="s">
        <v>57</v>
      </c>
      <c r="Q410" s="1" t="str">
        <f aca="false">J410</f>
        <v>Date of pregnancy beginning (pregnancy #3)</v>
      </c>
      <c r="R410" s="4"/>
      <c r="S410" s="1" t="str">
        <f aca="false">Q410</f>
        <v>Date of pregnancy beginning (pregnancy #3)</v>
      </c>
      <c r="T410" s="1" t="s">
        <v>91</v>
      </c>
      <c r="X410" s="37" t="s">
        <v>1242</v>
      </c>
    </row>
    <row r="411" customFormat="false" ht="16" hidden="false" customHeight="false" outlineLevel="0" collapsed="false">
      <c r="A411" s="8" t="s">
        <v>49</v>
      </c>
      <c r="B411" s="1" t="s">
        <v>1234</v>
      </c>
      <c r="C411" s="1" t="s">
        <v>1273</v>
      </c>
      <c r="D411" s="4" t="s">
        <v>52</v>
      </c>
      <c r="E411" s="4"/>
      <c r="F411" s="4"/>
      <c r="G411" s="4"/>
      <c r="H411" s="4"/>
      <c r="J411" s="4" t="s">
        <v>1251</v>
      </c>
      <c r="K411" s="1" t="s">
        <v>1274</v>
      </c>
      <c r="L411" s="5"/>
      <c r="M411" s="1" t="str">
        <f aca="false">C411</f>
        <v>comment_preg_3</v>
      </c>
      <c r="N411" s="24" t="s">
        <v>96</v>
      </c>
      <c r="P411" s="4" t="s">
        <v>57</v>
      </c>
      <c r="Q411" s="1" t="str">
        <f aca="false">J411</f>
        <v>Comment</v>
      </c>
      <c r="R411" s="4"/>
      <c r="S411" s="1" t="str">
        <f aca="false">Q411</f>
        <v>Comment</v>
      </c>
      <c r="X411" s="37" t="s">
        <v>1242</v>
      </c>
    </row>
    <row r="412" customFormat="false" ht="16" hidden="false" customHeight="false" outlineLevel="0" collapsed="false">
      <c r="A412" s="8" t="s">
        <v>49</v>
      </c>
      <c r="B412" s="1" t="s">
        <v>1234</v>
      </c>
      <c r="C412" s="1" t="s">
        <v>1275</v>
      </c>
      <c r="D412" s="4" t="s">
        <v>52</v>
      </c>
      <c r="E412" s="4"/>
      <c r="F412" s="4"/>
      <c r="G412" s="4"/>
      <c r="H412" s="4"/>
      <c r="J412" s="4" t="s">
        <v>1251</v>
      </c>
      <c r="K412" s="1" t="s">
        <v>1276</v>
      </c>
      <c r="L412" s="5"/>
      <c r="M412" s="1" t="str">
        <f aca="false">C412</f>
        <v>comment_additional_pregnancies</v>
      </c>
      <c r="N412" s="24" t="s">
        <v>96</v>
      </c>
      <c r="P412" s="4" t="s">
        <v>57</v>
      </c>
      <c r="Q412" s="1" t="str">
        <f aca="false">J412</f>
        <v>Comment</v>
      </c>
      <c r="R412" s="4"/>
      <c r="S412" s="1" t="str">
        <f aca="false">Q412</f>
        <v>Comment</v>
      </c>
      <c r="X412" s="37" t="s">
        <v>1242</v>
      </c>
    </row>
    <row r="413" customFormat="false" ht="16" hidden="false" customHeight="false" outlineLevel="0" collapsed="false">
      <c r="A413" s="8" t="s">
        <v>49</v>
      </c>
      <c r="B413" s="1" t="s">
        <v>1277</v>
      </c>
      <c r="C413" s="5" t="s">
        <v>1278</v>
      </c>
      <c r="D413" s="4" t="s">
        <v>52</v>
      </c>
      <c r="H413" s="1" t="s">
        <v>58</v>
      </c>
      <c r="J413" s="4" t="s">
        <v>1279</v>
      </c>
      <c r="K413" s="4" t="s">
        <v>1280</v>
      </c>
      <c r="M413" s="1" t="str">
        <f aca="false">C413</f>
        <v>NOM</v>
      </c>
      <c r="Q413" s="1" t="str">
        <f aca="false">J413</f>
        <v>Name patient</v>
      </c>
      <c r="R413" s="4"/>
      <c r="S413" s="1" t="str">
        <f aca="false">Q413</f>
        <v>Name patient</v>
      </c>
    </row>
    <row r="414" customFormat="false" ht="16" hidden="false" customHeight="false" outlineLevel="0" collapsed="false">
      <c r="A414" s="8" t="s">
        <v>49</v>
      </c>
      <c r="B414" s="1" t="s">
        <v>1277</v>
      </c>
      <c r="C414" s="5" t="s">
        <v>1281</v>
      </c>
      <c r="D414" s="4" t="s">
        <v>52</v>
      </c>
      <c r="H414" s="1" t="s">
        <v>58</v>
      </c>
      <c r="I414" s="1" t="s">
        <v>1282</v>
      </c>
      <c r="J414" s="4" t="s">
        <v>1280</v>
      </c>
      <c r="K414" s="4" t="s">
        <v>1280</v>
      </c>
      <c r="M414" s="1" t="str">
        <f aca="false">C414</f>
        <v>oncologist</v>
      </c>
      <c r="Q414" s="1" t="str">
        <f aca="false">J414</f>
        <v>Oncologist</v>
      </c>
      <c r="R414" s="4"/>
      <c r="S414" s="1" t="str">
        <f aca="false">Q414</f>
        <v>Oncologist</v>
      </c>
    </row>
    <row r="415" customFormat="false" ht="16" hidden="false" customHeight="false" outlineLevel="0" collapsed="false">
      <c r="R415" s="4"/>
    </row>
    <row r="416" customFormat="false" ht="16" hidden="false" customHeight="false" outlineLevel="0" collapsed="false">
      <c r="R416" s="4"/>
    </row>
    <row r="417" customFormat="false" ht="16" hidden="false" customHeight="false" outlineLevel="0" collapsed="false">
      <c r="R417" s="4"/>
    </row>
    <row r="418" customFormat="false" ht="16" hidden="false" customHeight="false" outlineLevel="0" collapsed="false">
      <c r="R418" s="4"/>
    </row>
    <row r="419" customFormat="false" ht="16" hidden="false" customHeight="false" outlineLevel="0" collapsed="false">
      <c r="R419" s="4"/>
    </row>
    <row r="420" customFormat="false" ht="16" hidden="false" customHeight="false" outlineLevel="0" collapsed="false">
      <c r="R420" s="4"/>
    </row>
    <row r="421" customFormat="false" ht="16" hidden="false" customHeight="false" outlineLevel="0" collapsed="false">
      <c r="R421" s="4"/>
    </row>
    <row r="422" customFormat="false" ht="16" hidden="false" customHeight="false" outlineLevel="0" collapsed="false">
      <c r="R422" s="4"/>
    </row>
    <row r="423" customFormat="false" ht="16" hidden="false" customHeight="false" outlineLevel="0" collapsed="false">
      <c r="R423" s="4"/>
    </row>
    <row r="424" customFormat="false" ht="16" hidden="false" customHeight="false" outlineLevel="0" collapsed="false">
      <c r="R424" s="4"/>
    </row>
    <row r="425" customFormat="false" ht="16" hidden="false" customHeight="false" outlineLevel="0" collapsed="false">
      <c r="R425" s="4"/>
    </row>
    <row r="426" customFormat="false" ht="16" hidden="false" customHeight="false" outlineLevel="0" collapsed="false">
      <c r="R426" s="4"/>
    </row>
    <row r="427" customFormat="false" ht="16" hidden="false" customHeight="false" outlineLevel="0" collapsed="false">
      <c r="R427" s="4"/>
    </row>
    <row r="428" customFormat="false" ht="16" hidden="false" customHeight="false" outlineLevel="0" collapsed="false">
      <c r="R428" s="4"/>
    </row>
    <row r="429" customFormat="false" ht="16" hidden="false" customHeight="false" outlineLevel="0" collapsed="false">
      <c r="R429" s="4"/>
    </row>
    <row r="430" customFormat="false" ht="16" hidden="false" customHeight="false" outlineLevel="0" collapsed="false">
      <c r="R430" s="4"/>
    </row>
    <row r="431" customFormat="false" ht="16" hidden="false" customHeight="false" outlineLevel="0" collapsed="false">
      <c r="R431" s="4"/>
    </row>
    <row r="432" customFormat="false" ht="16" hidden="false" customHeight="false" outlineLevel="0" collapsed="false">
      <c r="R432" s="4"/>
    </row>
    <row r="433" customFormat="false" ht="16" hidden="false" customHeight="false" outlineLevel="0" collapsed="false">
      <c r="R433" s="4"/>
    </row>
    <row r="434" customFormat="false" ht="16" hidden="false" customHeight="false" outlineLevel="0" collapsed="false">
      <c r="R434" s="4"/>
    </row>
    <row r="435" customFormat="false" ht="16" hidden="false" customHeight="false" outlineLevel="0" collapsed="false">
      <c r="R435" s="4"/>
    </row>
    <row r="436" customFormat="false" ht="16" hidden="false" customHeight="false" outlineLevel="0" collapsed="false">
      <c r="R436" s="4"/>
    </row>
    <row r="437" customFormat="false" ht="16" hidden="false" customHeight="false" outlineLevel="0" collapsed="false">
      <c r="R437" s="4"/>
    </row>
    <row r="438" customFormat="false" ht="16" hidden="false" customHeight="false" outlineLevel="0" collapsed="false">
      <c r="R438" s="4"/>
    </row>
    <row r="439" customFormat="false" ht="16" hidden="false" customHeight="false" outlineLevel="0" collapsed="false">
      <c r="R439" s="4"/>
    </row>
    <row r="440" customFormat="false" ht="16" hidden="false" customHeight="false" outlineLevel="0" collapsed="false">
      <c r="R440" s="4"/>
    </row>
    <row r="441" customFormat="false" ht="16" hidden="false" customHeight="false" outlineLevel="0" collapsed="false">
      <c r="R441" s="4"/>
    </row>
    <row r="442" customFormat="false" ht="16" hidden="false" customHeight="false" outlineLevel="0" collapsed="false">
      <c r="R442" s="4"/>
    </row>
    <row r="443" customFormat="false" ht="16" hidden="false" customHeight="false" outlineLevel="0" collapsed="false">
      <c r="R443" s="4"/>
    </row>
    <row r="444" customFormat="false" ht="16" hidden="false" customHeight="false" outlineLevel="0" collapsed="false">
      <c r="R444" s="4"/>
    </row>
    <row r="445" customFormat="false" ht="16" hidden="false" customHeight="false" outlineLevel="0" collapsed="false">
      <c r="R445" s="4"/>
    </row>
    <row r="446" customFormat="false" ht="16" hidden="false" customHeight="false" outlineLevel="0" collapsed="false">
      <c r="R446" s="4"/>
    </row>
    <row r="447" customFormat="false" ht="16" hidden="false" customHeight="false" outlineLevel="0" collapsed="false">
      <c r="R447" s="4"/>
    </row>
    <row r="448" customFormat="false" ht="16" hidden="false" customHeight="false" outlineLevel="0" collapsed="false">
      <c r="R448" s="4"/>
    </row>
    <row r="449" customFormat="false" ht="16" hidden="false" customHeight="false" outlineLevel="0" collapsed="false">
      <c r="R449" s="4"/>
    </row>
    <row r="450" customFormat="false" ht="16" hidden="false" customHeight="false" outlineLevel="0" collapsed="false">
      <c r="R450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"/>
  <sheetViews>
    <sheetView showFormulas="false" showGridLines="true" showRowColHeaders="true" showZeros="true" rightToLeft="false" tabSelected="true" showOutlineSymbols="true" defaultGridColor="true" view="normal" topLeftCell="A46" colorId="64" zoomScale="60" zoomScaleNormal="60" zoomScalePageLayoutView="100" workbookViewId="0">
      <selection pane="topLeft" activeCell="J78" activeCellId="0" sqref="J78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38" width="22.5"/>
    <col collapsed="false" customWidth="true" hidden="false" outlineLevel="0" max="5" min="5" style="0" width="27.35"/>
    <col collapsed="false" customWidth="true" hidden="false" outlineLevel="0" max="12" min="12" style="0" width="32.52"/>
  </cols>
  <sheetData>
    <row r="1" customFormat="false" ht="16" hidden="false" customHeight="false" outlineLevel="0" collapsed="false">
      <c r="A1" s="38" t="s">
        <v>1283</v>
      </c>
      <c r="D1" s="38" t="s">
        <v>1284</v>
      </c>
      <c r="E1" s="38" t="s">
        <v>1285</v>
      </c>
      <c r="F1" s="38" t="s">
        <v>1286</v>
      </c>
      <c r="G1" s="38"/>
      <c r="L1" s="0" t="s">
        <v>1287</v>
      </c>
      <c r="M1" s="38" t="s">
        <v>1288</v>
      </c>
    </row>
    <row r="2" customFormat="false" ht="16" hidden="false" customHeight="false" outlineLevel="0" collapsed="false">
      <c r="A2" s="38" t="s">
        <v>1289</v>
      </c>
      <c r="B2" s="38" t="s">
        <v>1290</v>
      </c>
      <c r="C2" s="38" t="s">
        <v>1291</v>
      </c>
      <c r="D2" s="38" t="s">
        <v>1292</v>
      </c>
      <c r="E2" s="38" t="s">
        <v>1293</v>
      </c>
      <c r="F2" s="38" t="s">
        <v>1294</v>
      </c>
      <c r="G2" s="38"/>
      <c r="K2" s="0" t="n">
        <v>1</v>
      </c>
      <c r="L2" s="0" t="s">
        <v>573</v>
      </c>
      <c r="M2" s="38" t="s">
        <v>1295</v>
      </c>
    </row>
    <row r="3" customFormat="false" ht="16" hidden="false" customHeight="false" outlineLevel="0" collapsed="false">
      <c r="A3" s="38" t="s">
        <v>1289</v>
      </c>
      <c r="B3" s="38" t="s">
        <v>1296</v>
      </c>
      <c r="C3" s="38" t="s">
        <v>1297</v>
      </c>
      <c r="D3" s="38" t="s">
        <v>1292</v>
      </c>
      <c r="E3" s="39" t="s">
        <v>1298</v>
      </c>
      <c r="F3" s="38" t="n">
        <v>1</v>
      </c>
      <c r="G3" s="38"/>
      <c r="K3" s="0" t="n">
        <v>2</v>
      </c>
      <c r="L3" s="0" t="s">
        <v>1299</v>
      </c>
      <c r="M3" s="38" t="s">
        <v>1300</v>
      </c>
    </row>
    <row r="4" customFormat="false" ht="16" hidden="false" customHeight="false" outlineLevel="0" collapsed="false">
      <c r="A4" s="38" t="s">
        <v>1289</v>
      </c>
      <c r="B4" s="38" t="s">
        <v>1301</v>
      </c>
      <c r="C4" s="38" t="s">
        <v>1302</v>
      </c>
      <c r="D4" s="38" t="s">
        <v>1303</v>
      </c>
      <c r="E4" s="38" t="s">
        <v>1304</v>
      </c>
      <c r="F4" s="38" t="n">
        <v>1</v>
      </c>
      <c r="G4" s="38"/>
      <c r="K4" s="0" t="n">
        <v>3</v>
      </c>
      <c r="L4" s="0" t="s">
        <v>1305</v>
      </c>
      <c r="M4" s="38" t="s">
        <v>1306</v>
      </c>
    </row>
    <row r="5" customFormat="false" ht="16" hidden="false" customHeight="false" outlineLevel="0" collapsed="false">
      <c r="A5" s="38" t="s">
        <v>1289</v>
      </c>
      <c r="B5" s="38" t="s">
        <v>1307</v>
      </c>
      <c r="C5" s="38" t="s">
        <v>1308</v>
      </c>
      <c r="D5" s="38" t="s">
        <v>1303</v>
      </c>
      <c r="E5" s="38" t="s">
        <v>1309</v>
      </c>
      <c r="F5" s="38" t="n">
        <v>1</v>
      </c>
      <c r="G5" s="38"/>
      <c r="K5" s="0" t="n">
        <v>4</v>
      </c>
      <c r="L5" s="0" t="s">
        <v>1310</v>
      </c>
      <c r="M5" s="38" t="s">
        <v>1311</v>
      </c>
    </row>
    <row r="6" customFormat="false" ht="16" hidden="false" customHeight="false" outlineLevel="0" collapsed="false">
      <c r="A6" s="38" t="s">
        <v>1289</v>
      </c>
      <c r="B6" s="38" t="s">
        <v>1312</v>
      </c>
      <c r="C6" s="38" t="s">
        <v>1313</v>
      </c>
      <c r="D6" s="38" t="s">
        <v>1303</v>
      </c>
      <c r="E6" s="38" t="s">
        <v>1314</v>
      </c>
      <c r="F6" s="38" t="n">
        <v>1</v>
      </c>
      <c r="G6" s="38"/>
      <c r="K6" s="0" t="n">
        <v>5</v>
      </c>
      <c r="L6" s="0" t="s">
        <v>1310</v>
      </c>
      <c r="M6" s="40" t="s">
        <v>1315</v>
      </c>
    </row>
    <row r="7" customFormat="false" ht="16" hidden="false" customHeight="false" outlineLevel="0" collapsed="false">
      <c r="A7" s="38" t="s">
        <v>1289</v>
      </c>
      <c r="B7" s="38" t="s">
        <v>1316</v>
      </c>
      <c r="C7" s="38" t="s">
        <v>1317</v>
      </c>
      <c r="D7" s="38" t="s">
        <v>1303</v>
      </c>
      <c r="E7" s="38" t="s">
        <v>1318</v>
      </c>
      <c r="F7" s="38" t="n">
        <v>1</v>
      </c>
      <c r="G7" s="38"/>
      <c r="K7" s="0" t="n">
        <v>6</v>
      </c>
      <c r="L7" s="0" t="s">
        <v>1319</v>
      </c>
      <c r="M7" s="38" t="s">
        <v>1320</v>
      </c>
    </row>
    <row r="8" customFormat="false" ht="16" hidden="false" customHeight="false" outlineLevel="0" collapsed="false">
      <c r="A8" s="38" t="s">
        <v>1289</v>
      </c>
      <c r="B8" s="38" t="s">
        <v>1321</v>
      </c>
      <c r="C8" s="38" t="s">
        <v>1322</v>
      </c>
      <c r="D8" s="38" t="s">
        <v>1303</v>
      </c>
      <c r="E8" s="38" t="s">
        <v>1323</v>
      </c>
      <c r="F8" s="38" t="n">
        <v>1</v>
      </c>
      <c r="G8" s="38"/>
      <c r="K8" s="0" t="n">
        <v>7</v>
      </c>
      <c r="L8" s="0" t="s">
        <v>1324</v>
      </c>
      <c r="M8" s="38" t="s">
        <v>1325</v>
      </c>
    </row>
    <row r="9" customFormat="false" ht="16" hidden="false" customHeight="false" outlineLevel="0" collapsed="false">
      <c r="A9" s="38" t="s">
        <v>1289</v>
      </c>
      <c r="B9" s="38" t="s">
        <v>1326</v>
      </c>
      <c r="C9" s="38" t="s">
        <v>1327</v>
      </c>
      <c r="D9" s="38" t="s">
        <v>1303</v>
      </c>
      <c r="E9" s="38" t="s">
        <v>1328</v>
      </c>
      <c r="F9" s="38" t="n">
        <v>1</v>
      </c>
      <c r="G9" s="38"/>
      <c r="K9" s="0" t="n">
        <v>8</v>
      </c>
      <c r="L9" s="0" t="s">
        <v>1329</v>
      </c>
    </row>
    <row r="10" customFormat="false" ht="16" hidden="false" customHeight="false" outlineLevel="0" collapsed="false">
      <c r="A10" s="38" t="s">
        <v>1289</v>
      </c>
      <c r="B10" s="38" t="s">
        <v>1330</v>
      </c>
      <c r="C10" s="38" t="s">
        <v>1331</v>
      </c>
      <c r="D10" s="38" t="s">
        <v>1303</v>
      </c>
      <c r="E10" s="38" t="s">
        <v>1332</v>
      </c>
      <c r="F10" s="38" t="s">
        <v>1294</v>
      </c>
      <c r="G10" s="38"/>
      <c r="K10" s="0" t="n">
        <v>9</v>
      </c>
      <c r="L10" s="0" t="s">
        <v>1333</v>
      </c>
    </row>
    <row r="11" customFormat="false" ht="16" hidden="false" customHeight="false" outlineLevel="0" collapsed="false">
      <c r="A11" s="38" t="s">
        <v>1289</v>
      </c>
      <c r="B11" s="38" t="s">
        <v>1334</v>
      </c>
      <c r="C11" s="38" t="s">
        <v>1335</v>
      </c>
      <c r="D11" s="38" t="s">
        <v>1336</v>
      </c>
      <c r="E11" s="38"/>
      <c r="F11" s="38" t="s">
        <v>1337</v>
      </c>
      <c r="G11" s="38"/>
    </row>
    <row r="12" customFormat="false" ht="16" hidden="false" customHeight="false" outlineLevel="0" collapsed="false">
      <c r="A12" s="38"/>
      <c r="D12" s="38"/>
      <c r="E12" s="38"/>
      <c r="F12" s="38"/>
      <c r="G12" s="38"/>
    </row>
    <row r="13" customFormat="false" ht="16" hidden="false" customHeight="false" outlineLevel="0" collapsed="false">
      <c r="A13" s="38" t="s">
        <v>1338</v>
      </c>
      <c r="B13" s="38" t="s">
        <v>1339</v>
      </c>
      <c r="C13" s="38" t="s">
        <v>1340</v>
      </c>
      <c r="D13" s="38" t="s">
        <v>1336</v>
      </c>
      <c r="E13" s="39" t="s">
        <v>1341</v>
      </c>
      <c r="F13" s="38" t="s">
        <v>1342</v>
      </c>
      <c r="G13" s="38"/>
    </row>
    <row r="14" customFormat="false" ht="16" hidden="false" customHeight="false" outlineLevel="0" collapsed="false">
      <c r="A14" s="38" t="s">
        <v>1338</v>
      </c>
      <c r="B14" s="38" t="s">
        <v>1343</v>
      </c>
      <c r="C14" s="38" t="s">
        <v>1344</v>
      </c>
      <c r="D14" s="38" t="s">
        <v>1336</v>
      </c>
      <c r="E14" s="39" t="s">
        <v>1345</v>
      </c>
      <c r="F14" s="38" t="s">
        <v>1346</v>
      </c>
      <c r="G14" s="38"/>
      <c r="K14" s="0" t="n">
        <v>10</v>
      </c>
      <c r="L14" s="0" t="s">
        <v>1347</v>
      </c>
    </row>
    <row r="15" customFormat="false" ht="16" hidden="false" customHeight="false" outlineLevel="0" collapsed="false">
      <c r="A15" s="38" t="s">
        <v>1338</v>
      </c>
      <c r="B15" s="38" t="s">
        <v>1348</v>
      </c>
      <c r="C15" s="38" t="s">
        <v>1349</v>
      </c>
      <c r="D15" s="38" t="s">
        <v>1303</v>
      </c>
      <c r="E15" s="39"/>
      <c r="F15" s="38"/>
      <c r="G15" s="38"/>
      <c r="K15" s="0" t="n">
        <v>11</v>
      </c>
      <c r="L15" s="0" t="s">
        <v>1350</v>
      </c>
      <c r="M15" s="0" t="s">
        <v>1351</v>
      </c>
    </row>
    <row r="16" customFormat="false" ht="16" hidden="false" customHeight="false" outlineLevel="0" collapsed="false">
      <c r="A16" s="38" t="s">
        <v>1338</v>
      </c>
      <c r="B16" s="38" t="s">
        <v>1352</v>
      </c>
      <c r="C16" s="38" t="s">
        <v>1353</v>
      </c>
      <c r="D16" s="38" t="s">
        <v>1303</v>
      </c>
      <c r="E16" s="39" t="s">
        <v>1354</v>
      </c>
      <c r="F16" s="38"/>
      <c r="G16" s="38"/>
      <c r="K16" s="0" t="n">
        <v>12</v>
      </c>
      <c r="L16" s="0" t="s">
        <v>1355</v>
      </c>
      <c r="M16" s="0" t="s">
        <v>1356</v>
      </c>
    </row>
    <row r="17" customFormat="false" ht="16" hidden="false" customHeight="false" outlineLevel="0" collapsed="false">
      <c r="A17" s="38" t="s">
        <v>1338</v>
      </c>
      <c r="B17" s="38" t="s">
        <v>1357</v>
      </c>
      <c r="C17" s="38" t="s">
        <v>1358</v>
      </c>
      <c r="D17" s="38" t="s">
        <v>1303</v>
      </c>
      <c r="E17" s="39"/>
      <c r="F17" s="38"/>
      <c r="G17" s="38"/>
      <c r="K17" s="0" t="n">
        <v>13</v>
      </c>
      <c r="L17" s="0" t="s">
        <v>1359</v>
      </c>
      <c r="M17" s="0" t="s">
        <v>1360</v>
      </c>
    </row>
    <row r="18" customFormat="false" ht="16" hidden="false" customHeight="false" outlineLevel="0" collapsed="false">
      <c r="A18" s="38" t="s">
        <v>1338</v>
      </c>
      <c r="B18" s="38" t="s">
        <v>1361</v>
      </c>
      <c r="C18" s="38" t="s">
        <v>1362</v>
      </c>
      <c r="D18" s="38" t="s">
        <v>1303</v>
      </c>
      <c r="E18" s="39" t="s">
        <v>1363</v>
      </c>
      <c r="F18" s="38"/>
      <c r="G18" s="38"/>
      <c r="K18" s="0" t="n">
        <v>14</v>
      </c>
      <c r="L18" s="0" t="s">
        <v>1364</v>
      </c>
      <c r="M18" s="0" t="s">
        <v>1365</v>
      </c>
    </row>
    <row r="19" customFormat="false" ht="16" hidden="false" customHeight="false" outlineLevel="0" collapsed="false">
      <c r="A19" s="38" t="s">
        <v>1338</v>
      </c>
      <c r="B19" s="38" t="s">
        <v>1366</v>
      </c>
      <c r="C19" s="38" t="s">
        <v>1367</v>
      </c>
      <c r="D19" s="38" t="s">
        <v>1303</v>
      </c>
      <c r="E19" s="39"/>
      <c r="F19" s="38"/>
      <c r="G19" s="38"/>
      <c r="K19" s="0" t="n">
        <v>15</v>
      </c>
      <c r="L19" s="0" t="s">
        <v>1368</v>
      </c>
      <c r="M19" s="0" t="s">
        <v>1369</v>
      </c>
    </row>
    <row r="20" customFormat="false" ht="15" hidden="false" customHeight="false" outlineLevel="0" collapsed="false">
      <c r="A20" s="38"/>
      <c r="D20" s="38"/>
      <c r="E20" s="39"/>
      <c r="F20" s="38"/>
      <c r="G20" s="38"/>
      <c r="K20" s="0" t="n">
        <v>16</v>
      </c>
      <c r="L20" s="41" t="s">
        <v>1370</v>
      </c>
      <c r="M20" s="0" t="s">
        <v>1371</v>
      </c>
    </row>
    <row r="21" customFormat="false" ht="15" hidden="false" customHeight="false" outlineLevel="0" collapsed="false">
      <c r="A21" s="38" t="s">
        <v>1372</v>
      </c>
      <c r="B21" s="38" t="s">
        <v>1373</v>
      </c>
      <c r="C21" s="38" t="s">
        <v>1374</v>
      </c>
      <c r="D21" s="38"/>
      <c r="E21" s="39" t="s">
        <v>1375</v>
      </c>
      <c r="F21" s="38" t="s">
        <v>1376</v>
      </c>
      <c r="G21" s="38"/>
      <c r="K21" s="0" t="n">
        <v>17</v>
      </c>
      <c r="L21" s="41" t="s">
        <v>1377</v>
      </c>
      <c r="M21" s="0" t="s">
        <v>1378</v>
      </c>
    </row>
    <row r="22" customFormat="false" ht="16" hidden="false" customHeight="false" outlineLevel="0" collapsed="false">
      <c r="A22" s="38" t="s">
        <v>1372</v>
      </c>
      <c r="B22" s="38" t="s">
        <v>1379</v>
      </c>
      <c r="C22" s="38" t="s">
        <v>1380</v>
      </c>
      <c r="D22" s="38"/>
      <c r="E22" s="39"/>
      <c r="F22" s="38" t="n">
        <v>2</v>
      </c>
      <c r="G22" s="38"/>
    </row>
    <row r="23" customFormat="false" ht="16" hidden="false" customHeight="false" outlineLevel="0" collapsed="false">
      <c r="A23" s="38" t="s">
        <v>1372</v>
      </c>
      <c r="B23" s="38" t="s">
        <v>1381</v>
      </c>
      <c r="C23" s="38" t="s">
        <v>1382</v>
      </c>
      <c r="D23" s="38"/>
      <c r="E23" s="39"/>
      <c r="F23" s="38" t="n">
        <v>2</v>
      </c>
      <c r="G23" s="38"/>
    </row>
    <row r="24" customFormat="false" ht="16" hidden="false" customHeight="false" outlineLevel="0" collapsed="false">
      <c r="A24" s="38" t="s">
        <v>1372</v>
      </c>
      <c r="B24" s="38" t="s">
        <v>1383</v>
      </c>
      <c r="C24" s="38" t="s">
        <v>1384</v>
      </c>
      <c r="D24" s="38"/>
      <c r="E24" s="39"/>
      <c r="F24" s="38" t="n">
        <v>2</v>
      </c>
      <c r="G24" s="38"/>
    </row>
    <row r="25" customFormat="false" ht="16" hidden="false" customHeight="false" outlineLevel="0" collapsed="false">
      <c r="A25" s="38" t="s">
        <v>1372</v>
      </c>
      <c r="B25" s="38" t="s">
        <v>1385</v>
      </c>
      <c r="C25" s="38" t="s">
        <v>1386</v>
      </c>
      <c r="D25" s="38" t="s">
        <v>1387</v>
      </c>
      <c r="E25" s="39"/>
      <c r="F25" s="38" t="n">
        <v>2</v>
      </c>
      <c r="G25" s="38"/>
    </row>
    <row r="26" customFormat="false" ht="16" hidden="false" customHeight="false" outlineLevel="0" collapsed="false">
      <c r="A26" s="38" t="s">
        <v>1372</v>
      </c>
      <c r="B26" s="38" t="s">
        <v>1388</v>
      </c>
      <c r="C26" s="38" t="s">
        <v>1389</v>
      </c>
      <c r="D26" s="38" t="s">
        <v>1387</v>
      </c>
      <c r="E26" s="39"/>
      <c r="F26" s="38" t="n">
        <v>2</v>
      </c>
      <c r="G26" s="38"/>
    </row>
    <row r="27" customFormat="false" ht="16" hidden="false" customHeight="false" outlineLevel="0" collapsed="false">
      <c r="A27" s="38" t="s">
        <v>1372</v>
      </c>
      <c r="B27" s="38" t="s">
        <v>1390</v>
      </c>
      <c r="C27" s="38" t="s">
        <v>1391</v>
      </c>
      <c r="D27" s="38" t="s">
        <v>1387</v>
      </c>
      <c r="E27" s="39"/>
      <c r="F27" s="38" t="s">
        <v>1392</v>
      </c>
      <c r="G27" s="38"/>
    </row>
    <row r="28" customFormat="false" ht="16" hidden="false" customHeight="false" outlineLevel="0" collapsed="false">
      <c r="A28" s="38" t="s">
        <v>1372</v>
      </c>
      <c r="B28" s="38" t="s">
        <v>1393</v>
      </c>
      <c r="C28" s="38" t="s">
        <v>1394</v>
      </c>
      <c r="D28" s="38" t="s">
        <v>1387</v>
      </c>
      <c r="E28" s="39"/>
      <c r="F28" s="38" t="n">
        <v>2</v>
      </c>
      <c r="G28" s="38"/>
    </row>
    <row r="29" customFormat="false" ht="16" hidden="false" customHeight="false" outlineLevel="0" collapsed="false">
      <c r="A29" s="38" t="s">
        <v>1372</v>
      </c>
      <c r="B29" s="38" t="s">
        <v>1395</v>
      </c>
      <c r="C29" s="38" t="s">
        <v>1396</v>
      </c>
      <c r="D29" s="38"/>
      <c r="E29" s="39"/>
      <c r="F29" s="38" t="s">
        <v>1376</v>
      </c>
      <c r="G29" s="38"/>
    </row>
    <row r="30" customFormat="false" ht="16" hidden="false" customHeight="false" outlineLevel="0" collapsed="false">
      <c r="A30" s="38"/>
      <c r="D30" s="38"/>
      <c r="E30" s="39"/>
      <c r="F30" s="38"/>
      <c r="G30" s="38"/>
      <c r="K30" s="0" t="n">
        <v>20</v>
      </c>
      <c r="L30" s="0" t="s">
        <v>1397</v>
      </c>
      <c r="M30" s="0" t="s">
        <v>1398</v>
      </c>
    </row>
    <row r="31" customFormat="false" ht="16" hidden="false" customHeight="false" outlineLevel="0" collapsed="false">
      <c r="A31" s="38"/>
      <c r="D31" s="38"/>
      <c r="E31" s="38"/>
      <c r="F31" s="38"/>
      <c r="G31" s="38"/>
    </row>
    <row r="32" customFormat="false" ht="16" hidden="false" customHeight="false" outlineLevel="0" collapsed="false">
      <c r="A32" s="42" t="s">
        <v>1399</v>
      </c>
      <c r="B32" s="38" t="s">
        <v>1400</v>
      </c>
      <c r="C32" s="38" t="s">
        <v>1401</v>
      </c>
      <c r="D32" s="38" t="s">
        <v>1292</v>
      </c>
      <c r="E32" s="38" t="s">
        <v>1402</v>
      </c>
      <c r="F32" s="38" t="n">
        <v>3</v>
      </c>
      <c r="G32" s="38"/>
    </row>
    <row r="33" customFormat="false" ht="16" hidden="false" customHeight="false" outlineLevel="0" collapsed="false">
      <c r="A33" s="42" t="s">
        <v>1399</v>
      </c>
      <c r="B33" s="38" t="s">
        <v>1343</v>
      </c>
      <c r="C33" s="38" t="s">
        <v>1403</v>
      </c>
      <c r="D33" s="38" t="s">
        <v>1336</v>
      </c>
      <c r="E33" s="38" t="s">
        <v>1404</v>
      </c>
      <c r="F33" s="38" t="n">
        <v>3</v>
      </c>
      <c r="G33" s="38"/>
    </row>
    <row r="34" customFormat="false" ht="16" hidden="false" customHeight="false" outlineLevel="0" collapsed="false">
      <c r="A34" s="42" t="s">
        <v>1399</v>
      </c>
      <c r="B34" s="38" t="s">
        <v>1405</v>
      </c>
      <c r="C34" s="38" t="s">
        <v>1406</v>
      </c>
      <c r="D34" s="38" t="s">
        <v>1336</v>
      </c>
      <c r="E34" s="38" t="s">
        <v>1407</v>
      </c>
      <c r="F34" s="38" t="n">
        <v>3</v>
      </c>
      <c r="G34" s="38"/>
    </row>
    <row r="35" customFormat="false" ht="16" hidden="false" customHeight="false" outlineLevel="0" collapsed="false">
      <c r="A35" s="38"/>
      <c r="D35" s="38"/>
      <c r="E35" s="38"/>
      <c r="F35" s="38"/>
      <c r="G35" s="38"/>
    </row>
    <row r="36" customFormat="false" ht="16" hidden="false" customHeight="false" outlineLevel="0" collapsed="false">
      <c r="A36" s="38"/>
      <c r="D36" s="38"/>
      <c r="E36" s="38"/>
      <c r="F36" s="38"/>
      <c r="G36" s="38"/>
    </row>
    <row r="37" customFormat="false" ht="16" hidden="false" customHeight="false" outlineLevel="0" collapsed="false">
      <c r="A37" s="42" t="s">
        <v>1408</v>
      </c>
      <c r="B37" s="38" t="s">
        <v>1409</v>
      </c>
      <c r="C37" s="38" t="s">
        <v>1410</v>
      </c>
      <c r="D37" s="38" t="s">
        <v>1303</v>
      </c>
      <c r="E37" s="38" t="s">
        <v>1411</v>
      </c>
      <c r="F37" s="38" t="s">
        <v>1412</v>
      </c>
      <c r="G37" s="38"/>
    </row>
    <row r="38" customFormat="false" ht="16" hidden="false" customHeight="false" outlineLevel="0" collapsed="false">
      <c r="A38" s="42" t="s">
        <v>1408</v>
      </c>
      <c r="B38" s="38" t="s">
        <v>1413</v>
      </c>
      <c r="C38" s="38" t="s">
        <v>1414</v>
      </c>
      <c r="D38" s="38" t="s">
        <v>1303</v>
      </c>
      <c r="E38" s="39" t="s">
        <v>1415</v>
      </c>
      <c r="F38" s="38" t="n">
        <v>5</v>
      </c>
      <c r="G38" s="38"/>
    </row>
    <row r="39" customFormat="false" ht="16" hidden="false" customHeight="false" outlineLevel="0" collapsed="false">
      <c r="A39" s="42" t="s">
        <v>1408</v>
      </c>
      <c r="B39" s="38" t="s">
        <v>1416</v>
      </c>
      <c r="C39" s="38" t="s">
        <v>1417</v>
      </c>
      <c r="D39" s="38" t="s">
        <v>1303</v>
      </c>
      <c r="E39" s="39" t="s">
        <v>1418</v>
      </c>
      <c r="F39" s="38" t="n">
        <v>5</v>
      </c>
      <c r="G39" s="38"/>
    </row>
    <row r="40" customFormat="false" ht="16" hidden="false" customHeight="false" outlineLevel="0" collapsed="false">
      <c r="A40" s="42" t="s">
        <v>1408</v>
      </c>
      <c r="B40" s="38" t="s">
        <v>1357</v>
      </c>
      <c r="C40" s="38" t="s">
        <v>1419</v>
      </c>
      <c r="D40" s="38" t="s">
        <v>1303</v>
      </c>
      <c r="E40" s="38" t="s">
        <v>1420</v>
      </c>
      <c r="F40" s="38" t="n">
        <v>5</v>
      </c>
      <c r="G40" s="38"/>
    </row>
    <row r="41" customFormat="false" ht="16" hidden="false" customHeight="false" outlineLevel="0" collapsed="false">
      <c r="A41" s="42" t="s">
        <v>1408</v>
      </c>
      <c r="B41" s="38" t="s">
        <v>1421</v>
      </c>
      <c r="C41" s="38" t="s">
        <v>1422</v>
      </c>
      <c r="D41" s="38" t="s">
        <v>1303</v>
      </c>
      <c r="E41" s="38" t="s">
        <v>1423</v>
      </c>
      <c r="F41" s="38" t="n">
        <v>5</v>
      </c>
      <c r="G41" s="38"/>
    </row>
    <row r="42" customFormat="false" ht="16" hidden="false" customHeight="false" outlineLevel="0" collapsed="false">
      <c r="A42" s="42" t="s">
        <v>1408</v>
      </c>
      <c r="B42" s="38" t="s">
        <v>1424</v>
      </c>
      <c r="C42" s="38" t="s">
        <v>1425</v>
      </c>
      <c r="D42" s="38" t="s">
        <v>1303</v>
      </c>
      <c r="E42" s="38" t="s">
        <v>1426</v>
      </c>
      <c r="F42" s="38" t="n">
        <v>5</v>
      </c>
      <c r="G42" s="38"/>
    </row>
    <row r="43" customFormat="false" ht="16" hidden="false" customHeight="false" outlineLevel="0" collapsed="false">
      <c r="A43" s="42" t="s">
        <v>1408</v>
      </c>
      <c r="B43" s="38" t="s">
        <v>1427</v>
      </c>
      <c r="C43" s="38" t="s">
        <v>1428</v>
      </c>
      <c r="D43" s="38" t="s">
        <v>1303</v>
      </c>
      <c r="E43" s="38" t="s">
        <v>1429</v>
      </c>
      <c r="F43" s="38" t="n">
        <v>5</v>
      </c>
      <c r="G43" s="38"/>
    </row>
    <row r="44" customFormat="false" ht="16" hidden="false" customHeight="false" outlineLevel="0" collapsed="false">
      <c r="A44" s="42" t="s">
        <v>1408</v>
      </c>
      <c r="B44" s="38" t="s">
        <v>1430</v>
      </c>
      <c r="C44" s="38" t="s">
        <v>1431</v>
      </c>
      <c r="D44" s="38" t="s">
        <v>1303</v>
      </c>
      <c r="E44" s="39" t="s">
        <v>1432</v>
      </c>
      <c r="F44" s="38" t="n">
        <v>5</v>
      </c>
      <c r="G44" s="38"/>
    </row>
    <row r="45" customFormat="false" ht="16" hidden="false" customHeight="false" outlineLevel="0" collapsed="false">
      <c r="A45" s="42" t="s">
        <v>1408</v>
      </c>
      <c r="B45" s="38" t="s">
        <v>1433</v>
      </c>
      <c r="C45" s="38" t="s">
        <v>1434</v>
      </c>
      <c r="D45" s="38" t="s">
        <v>1303</v>
      </c>
      <c r="E45" s="38" t="s">
        <v>1435</v>
      </c>
      <c r="F45" s="38" t="n">
        <v>5</v>
      </c>
      <c r="G45" s="38"/>
    </row>
    <row r="46" customFormat="false" ht="16" hidden="false" customHeight="false" outlineLevel="0" collapsed="false">
      <c r="A46" s="42" t="s">
        <v>1408</v>
      </c>
      <c r="B46" s="38" t="s">
        <v>1436</v>
      </c>
      <c r="C46" s="38" t="s">
        <v>1437</v>
      </c>
      <c r="D46" s="38" t="s">
        <v>1303</v>
      </c>
      <c r="E46" s="38" t="s">
        <v>1438</v>
      </c>
      <c r="F46" s="38" t="n">
        <v>5</v>
      </c>
      <c r="G46" s="38"/>
    </row>
    <row r="47" customFormat="false" ht="16" hidden="false" customHeight="false" outlineLevel="0" collapsed="false">
      <c r="A47" s="42" t="s">
        <v>1408</v>
      </c>
      <c r="B47" s="38" t="s">
        <v>1439</v>
      </c>
      <c r="C47" s="38" t="s">
        <v>1440</v>
      </c>
      <c r="D47" s="38" t="s">
        <v>1303</v>
      </c>
      <c r="E47" s="38" t="s">
        <v>1441</v>
      </c>
      <c r="F47" s="38" t="n">
        <v>5</v>
      </c>
      <c r="G47" s="38"/>
    </row>
    <row r="48" customFormat="false" ht="16" hidden="false" customHeight="false" outlineLevel="0" collapsed="false">
      <c r="A48" s="38"/>
      <c r="D48" s="38"/>
      <c r="E48" s="38"/>
      <c r="F48" s="38"/>
      <c r="G48" s="38"/>
    </row>
    <row r="49" customFormat="false" ht="16" hidden="false" customHeight="false" outlineLevel="0" collapsed="false">
      <c r="A49" s="43" t="s">
        <v>1442</v>
      </c>
      <c r="B49" s="38" t="s">
        <v>1443</v>
      </c>
      <c r="C49" s="38" t="s">
        <v>1444</v>
      </c>
      <c r="D49" s="0" t="s">
        <v>1303</v>
      </c>
      <c r="E49" s="0" t="s">
        <v>1445</v>
      </c>
      <c r="F49" s="38" t="n">
        <v>6</v>
      </c>
      <c r="G49" s="38"/>
    </row>
    <row r="50" customFormat="false" ht="16" hidden="false" customHeight="false" outlineLevel="0" collapsed="false">
      <c r="A50" s="43" t="s">
        <v>1442</v>
      </c>
      <c r="B50" s="38" t="s">
        <v>1446</v>
      </c>
      <c r="C50" s="38" t="s">
        <v>1447</v>
      </c>
      <c r="D50" s="0" t="s">
        <v>1303</v>
      </c>
      <c r="E50" s="39" t="s">
        <v>1448</v>
      </c>
      <c r="F50" s="38" t="n">
        <v>6</v>
      </c>
      <c r="G50" s="38"/>
    </row>
    <row r="51" customFormat="false" ht="16" hidden="false" customHeight="false" outlineLevel="0" collapsed="false">
      <c r="A51" s="38"/>
      <c r="D51" s="38"/>
      <c r="E51" s="38"/>
      <c r="F51" s="38"/>
      <c r="G51" s="38"/>
    </row>
    <row r="52" customFormat="false" ht="16" hidden="false" customHeight="false" outlineLevel="0" collapsed="false">
      <c r="A52" s="42" t="s">
        <v>1449</v>
      </c>
      <c r="B52" s="38" t="s">
        <v>1450</v>
      </c>
      <c r="C52" s="38" t="s">
        <v>1451</v>
      </c>
      <c r="D52" s="38" t="s">
        <v>1452</v>
      </c>
      <c r="E52" s="38" t="s">
        <v>1453</v>
      </c>
      <c r="F52" s="38" t="n">
        <v>7</v>
      </c>
      <c r="G52" s="38"/>
    </row>
    <row r="53" customFormat="false" ht="18" hidden="false" customHeight="true" outlineLevel="0" collapsed="false">
      <c r="A53" s="42" t="s">
        <v>1449</v>
      </c>
      <c r="B53" s="38" t="s">
        <v>1454</v>
      </c>
      <c r="C53" s="38" t="s">
        <v>1455</v>
      </c>
      <c r="D53" s="38" t="s">
        <v>1452</v>
      </c>
      <c r="E53" s="38" t="s">
        <v>1456</v>
      </c>
      <c r="F53" s="38" t="n">
        <v>7</v>
      </c>
      <c r="G53" s="38"/>
    </row>
    <row r="54" customFormat="false" ht="18" hidden="false" customHeight="true" outlineLevel="0" collapsed="false">
      <c r="A54" s="42" t="s">
        <v>1449</v>
      </c>
      <c r="B54" s="38" t="s">
        <v>1457</v>
      </c>
      <c r="C54" s="38" t="s">
        <v>1458</v>
      </c>
      <c r="D54" s="38" t="s">
        <v>1452</v>
      </c>
      <c r="E54" s="38" t="s">
        <v>1456</v>
      </c>
      <c r="F54" s="38" t="n">
        <v>7</v>
      </c>
      <c r="G54" s="38"/>
    </row>
    <row r="55" customFormat="false" ht="18" hidden="false" customHeight="true" outlineLevel="0" collapsed="false">
      <c r="A55" s="42" t="s">
        <v>1449</v>
      </c>
      <c r="B55" s="38" t="s">
        <v>1459</v>
      </c>
      <c r="C55" s="38" t="s">
        <v>1460</v>
      </c>
      <c r="D55" s="38" t="s">
        <v>1452</v>
      </c>
      <c r="E55" s="39" t="s">
        <v>1461</v>
      </c>
      <c r="F55" s="38" t="n">
        <v>7</v>
      </c>
      <c r="G55" s="38"/>
    </row>
    <row r="56" customFormat="false" ht="18" hidden="false" customHeight="true" outlineLevel="0" collapsed="false">
      <c r="A56" s="42" t="s">
        <v>1449</v>
      </c>
      <c r="B56" s="38" t="s">
        <v>1462</v>
      </c>
      <c r="C56" s="38" t="s">
        <v>1463</v>
      </c>
      <c r="D56" s="38" t="s">
        <v>1452</v>
      </c>
      <c r="E56" s="39" t="s">
        <v>1464</v>
      </c>
      <c r="F56" s="38" t="n">
        <v>7</v>
      </c>
      <c r="G56" s="38"/>
    </row>
    <row r="57" customFormat="false" ht="18" hidden="false" customHeight="true" outlineLevel="0" collapsed="false">
      <c r="A57" s="42" t="s">
        <v>1449</v>
      </c>
      <c r="B57" s="38" t="s">
        <v>1454</v>
      </c>
      <c r="C57" s="38" t="s">
        <v>1455</v>
      </c>
      <c r="D57" s="38"/>
      <c r="E57" s="38" t="s">
        <v>1465</v>
      </c>
      <c r="F57" s="38" t="n">
        <v>7</v>
      </c>
      <c r="G57" s="38"/>
    </row>
    <row r="61" customFormat="false" ht="16" hidden="false" customHeight="false" outlineLevel="0" collapsed="false">
      <c r="A61" s="43" t="s">
        <v>1466</v>
      </c>
      <c r="B61" s="38" t="s">
        <v>1467</v>
      </c>
      <c r="C61" s="38" t="s">
        <v>1468</v>
      </c>
      <c r="D61" s="0" t="s">
        <v>1292</v>
      </c>
      <c r="F61" s="0" t="n">
        <v>8</v>
      </c>
    </row>
    <row r="62" customFormat="false" ht="16" hidden="false" customHeight="false" outlineLevel="0" collapsed="false">
      <c r="A62" s="43" t="s">
        <v>1466</v>
      </c>
      <c r="B62" s="38" t="s">
        <v>1469</v>
      </c>
      <c r="C62" s="38" t="s">
        <v>1470</v>
      </c>
      <c r="D62" s="0" t="s">
        <v>1303</v>
      </c>
      <c r="F62" s="0" t="n">
        <v>8</v>
      </c>
    </row>
    <row r="63" customFormat="false" ht="16" hidden="false" customHeight="false" outlineLevel="0" collapsed="false">
      <c r="A63" s="43" t="s">
        <v>1466</v>
      </c>
      <c r="B63" s="38" t="s">
        <v>1471</v>
      </c>
      <c r="C63" s="38" t="s">
        <v>1472</v>
      </c>
      <c r="D63" s="0" t="s">
        <v>1303</v>
      </c>
      <c r="F63" s="0" t="n">
        <v>8</v>
      </c>
    </row>
    <row r="65" customFormat="false" ht="16" hidden="false" customHeight="false" outlineLevel="0" collapsed="false">
      <c r="A65" s="43" t="s">
        <v>1473</v>
      </c>
      <c r="B65" s="38" t="s">
        <v>1474</v>
      </c>
      <c r="C65" s="38" t="s">
        <v>1475</v>
      </c>
      <c r="D65" s="0" t="s">
        <v>1292</v>
      </c>
      <c r="F65" s="0" t="s">
        <v>1476</v>
      </c>
    </row>
    <row r="66" customFormat="false" ht="16" hidden="false" customHeight="false" outlineLevel="0" collapsed="false">
      <c r="A66" s="43" t="s">
        <v>1473</v>
      </c>
      <c r="B66" s="38" t="s">
        <v>1477</v>
      </c>
      <c r="C66" s="38" t="s">
        <v>1478</v>
      </c>
      <c r="D66" s="0" t="s">
        <v>1387</v>
      </c>
      <c r="F66" s="0" t="n">
        <v>9</v>
      </c>
    </row>
    <row r="68" customFormat="false" ht="16" hidden="false" customHeight="false" outlineLevel="0" collapsed="false">
      <c r="A68" s="43" t="s">
        <v>1479</v>
      </c>
      <c r="B68" s="38" t="s">
        <v>1480</v>
      </c>
      <c r="C68" s="38" t="s">
        <v>1481</v>
      </c>
      <c r="D68" s="0" t="s">
        <v>1387</v>
      </c>
      <c r="E68" s="39" t="s">
        <v>1482</v>
      </c>
      <c r="F68" s="0" t="n">
        <v>8</v>
      </c>
    </row>
    <row r="70" customFormat="false" ht="17" hidden="false" customHeight="true" outlineLevel="0" collapsed="false">
      <c r="A70" s="42" t="s">
        <v>1483</v>
      </c>
      <c r="B70" s="38" t="s">
        <v>1484</v>
      </c>
      <c r="C70" s="38" t="s">
        <v>1485</v>
      </c>
      <c r="D70" s="38" t="s">
        <v>1336</v>
      </c>
      <c r="E70" s="39" t="s">
        <v>1486</v>
      </c>
      <c r="F70" s="38"/>
      <c r="G70" s="38"/>
    </row>
    <row r="74" customFormat="false" ht="16" hidden="false" customHeight="false" outlineLevel="0" collapsed="false">
      <c r="A74" s="0" t="s">
        <v>1487</v>
      </c>
      <c r="B74" s="38" t="s">
        <v>1488</v>
      </c>
      <c r="C74" s="38" t="s">
        <v>1489</v>
      </c>
      <c r="D74" s="38" t="s">
        <v>1303</v>
      </c>
      <c r="E74" s="39" t="s">
        <v>1490</v>
      </c>
      <c r="F74" s="0" t="n">
        <v>20</v>
      </c>
    </row>
    <row r="75" customFormat="false" ht="16" hidden="false" customHeight="false" outlineLevel="0" collapsed="false">
      <c r="A75" s="0" t="s">
        <v>1487</v>
      </c>
      <c r="B75" s="38" t="s">
        <v>1491</v>
      </c>
      <c r="C75" s="38" t="s">
        <v>1492</v>
      </c>
      <c r="D75" s="38" t="s">
        <v>1303</v>
      </c>
      <c r="E75" s="39" t="s">
        <v>1493</v>
      </c>
      <c r="F75" s="0" t="n">
        <v>20</v>
      </c>
    </row>
    <row r="78" customFormat="false" ht="16" hidden="false" customHeight="false" outlineLevel="0" collapsed="false">
      <c r="A78" s="43" t="s">
        <v>1479</v>
      </c>
      <c r="B78" s="38" t="s">
        <v>1471</v>
      </c>
      <c r="C78" s="38" t="s">
        <v>1494</v>
      </c>
      <c r="E78" s="0" t="s">
        <v>1495</v>
      </c>
      <c r="F78" s="0" t="s">
        <v>1496</v>
      </c>
    </row>
    <row r="79" customFormat="false" ht="16" hidden="false" customHeight="false" outlineLevel="0" collapsed="false">
      <c r="A79" s="43" t="s">
        <v>1479</v>
      </c>
      <c r="B79" s="38" t="s">
        <v>1497</v>
      </c>
      <c r="C79" s="38" t="s">
        <v>1498</v>
      </c>
      <c r="D79" s="0" t="s">
        <v>1303</v>
      </c>
      <c r="E79" s="0" t="s">
        <v>1499</v>
      </c>
      <c r="F79" s="0" t="s">
        <v>1496</v>
      </c>
    </row>
    <row r="80" customFormat="false" ht="16" hidden="false" customHeight="false" outlineLevel="0" collapsed="false">
      <c r="A80" s="43" t="s">
        <v>1479</v>
      </c>
      <c r="B80" s="38" t="s">
        <v>1500</v>
      </c>
      <c r="C80" s="38" t="s">
        <v>1501</v>
      </c>
      <c r="D80" s="0" t="s">
        <v>1387</v>
      </c>
      <c r="E80" s="0" t="s">
        <v>1502</v>
      </c>
      <c r="F80" s="0" t="s">
        <v>1496</v>
      </c>
    </row>
    <row r="81" customFormat="false" ht="15" hidden="false" customHeight="false" outlineLevel="0" collapsed="false">
      <c r="A81" s="43" t="s">
        <v>1479</v>
      </c>
      <c r="B81" s="31" t="s">
        <v>1503</v>
      </c>
      <c r="C81" s="38" t="s">
        <v>1504</v>
      </c>
      <c r="D81" s="0" t="s">
        <v>1387</v>
      </c>
      <c r="E81" s="31" t="s">
        <v>1505</v>
      </c>
      <c r="F81" s="0" t="n">
        <v>16</v>
      </c>
    </row>
    <row r="82" customFormat="false" ht="15" hidden="false" customHeight="false" outlineLevel="0" collapsed="false">
      <c r="A82" s="43" t="s">
        <v>1479</v>
      </c>
      <c r="B82" s="38" t="s">
        <v>1506</v>
      </c>
      <c r="C82" s="38" t="s">
        <v>1507</v>
      </c>
      <c r="D82" s="0" t="s">
        <v>1387</v>
      </c>
      <c r="E82" s="39" t="s">
        <v>1508</v>
      </c>
      <c r="F82" s="0" t="n">
        <v>17</v>
      </c>
    </row>
  </sheetData>
  <hyperlinks>
    <hyperlink ref="E2" r:id="rId1" display="fabien.reyal@curie.fr"/>
    <hyperlink ref="E3" r:id="rId2" display="fabrice.lecuru@curie.fr"/>
    <hyperlink ref="E10" r:id="rId3" display="beatriz.grandalrejo@curie.fr"/>
    <hyperlink ref="E13" r:id="rId4" display="anne-sophie.hamy-petit@curie.fr"/>
    <hyperlink ref="E14" r:id="rId5" display="florence.coussy@curie.fr"/>
    <hyperlink ref="E16" r:id="rId6" display="aullene.toussaint@curie.fr"/>
    <hyperlink ref="E18" r:id="rId7" display="marion.nicolas@curie.fr"/>
    <hyperlink ref="E21" r:id="rId8" display="elise.dumas@curie.fr"/>
    <hyperlink ref="E38" r:id="rId9" display="elsy.elalam@curie.fr"/>
    <hyperlink ref="E39" r:id="rId10" display="guillaume.bataillon@curie.fr"/>
    <hyperlink ref="E44" r:id="rId11" display="didier.meseure@curie.fr"/>
    <hyperlink ref="E50" r:id="rId12" display="youlia.kirova@curie.fr"/>
    <hyperlink ref="E55" r:id="rId13" display="laetitia.chanas@curie.fr"/>
    <hyperlink ref="E56" r:id="rId14" display="maud.milder@curie.fr"/>
    <hyperlink ref="E68" r:id="rId15" display="joshua.waterfall@curie.fr"/>
    <hyperlink ref="E70" r:id="rId16" display="b.asselain@gmail.com"/>
    <hyperlink ref="E74" r:id="rId17" display="sylvie.giacchetti@aphp.fr"/>
    <hyperlink ref="E75" r:id="rId18" display="marc.espie@aphp.f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65" activeCellId="0" sqref="C65"/>
    </sheetView>
  </sheetViews>
  <sheetFormatPr defaultColWidth="10.4375" defaultRowHeight="16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72.16"/>
    <col collapsed="false" customWidth="true" hidden="false" outlineLevel="0" max="4" min="3" style="44" width="14.51"/>
    <col collapsed="false" customWidth="true" hidden="false" outlineLevel="0" max="257" min="257" style="0" width="11.17"/>
    <col collapsed="false" customWidth="true" hidden="false" outlineLevel="0" max="258" min="258" style="0" width="72.16"/>
    <col collapsed="false" customWidth="true" hidden="false" outlineLevel="0" max="260" min="259" style="0" width="14.51"/>
    <col collapsed="false" customWidth="true" hidden="false" outlineLevel="0" max="513" min="513" style="0" width="11.17"/>
    <col collapsed="false" customWidth="true" hidden="false" outlineLevel="0" max="514" min="514" style="0" width="72.16"/>
    <col collapsed="false" customWidth="true" hidden="false" outlineLevel="0" max="516" min="515" style="0" width="14.51"/>
    <col collapsed="false" customWidth="true" hidden="false" outlineLevel="0" max="769" min="769" style="0" width="11.17"/>
    <col collapsed="false" customWidth="true" hidden="false" outlineLevel="0" max="770" min="770" style="0" width="72.16"/>
    <col collapsed="false" customWidth="true" hidden="false" outlineLevel="0" max="772" min="771" style="0" width="14.51"/>
  </cols>
  <sheetData>
    <row r="1" customFormat="false" ht="17" hidden="false" customHeight="true" outlineLevel="0" collapsed="false">
      <c r="A1" s="45" t="s">
        <v>1509</v>
      </c>
      <c r="B1" s="46" t="s">
        <v>1510</v>
      </c>
      <c r="C1" s="46" t="s">
        <v>1511</v>
      </c>
      <c r="D1" s="47" t="s">
        <v>1512</v>
      </c>
    </row>
    <row r="2" customFormat="false" ht="16" hidden="false" customHeight="false" outlineLevel="0" collapsed="false">
      <c r="A2" s="48" t="s">
        <v>1513</v>
      </c>
      <c r="B2" s="49" t="s">
        <v>1514</v>
      </c>
      <c r="C2" s="44" t="n">
        <v>1</v>
      </c>
      <c r="D2" s="50" t="n">
        <v>1</v>
      </c>
    </row>
    <row r="3" customFormat="false" ht="16" hidden="false" customHeight="false" outlineLevel="0" collapsed="false">
      <c r="A3" s="48" t="s">
        <v>1515</v>
      </c>
      <c r="B3" s="49" t="s">
        <v>1516</v>
      </c>
      <c r="C3" s="44" t="n">
        <v>1</v>
      </c>
      <c r="D3" s="50" t="n">
        <v>2</v>
      </c>
    </row>
    <row r="4" customFormat="false" ht="16" hidden="false" customHeight="false" outlineLevel="0" collapsed="false">
      <c r="A4" s="48" t="s">
        <v>1517</v>
      </c>
      <c r="B4" s="49" t="s">
        <v>1518</v>
      </c>
      <c r="C4" s="44" t="n">
        <v>1</v>
      </c>
      <c r="D4" s="50" t="n">
        <v>2</v>
      </c>
    </row>
    <row r="5" customFormat="false" ht="16" hidden="false" customHeight="false" outlineLevel="0" collapsed="false">
      <c r="A5" s="48" t="s">
        <v>1519</v>
      </c>
      <c r="B5" s="49" t="s">
        <v>1520</v>
      </c>
      <c r="C5" s="44" t="n">
        <v>1</v>
      </c>
      <c r="D5" s="50" t="n">
        <v>2</v>
      </c>
    </row>
    <row r="6" customFormat="false" ht="16" hidden="false" customHeight="false" outlineLevel="0" collapsed="false">
      <c r="A6" s="48" t="s">
        <v>1521</v>
      </c>
      <c r="B6" s="49" t="s">
        <v>1522</v>
      </c>
      <c r="C6" s="44" t="n">
        <v>1</v>
      </c>
      <c r="D6" s="50" t="n">
        <v>2</v>
      </c>
    </row>
    <row r="7" customFormat="false" ht="16" hidden="false" customHeight="false" outlineLevel="0" collapsed="false">
      <c r="A7" s="51" t="s">
        <v>1523</v>
      </c>
      <c r="B7" s="52" t="s">
        <v>1524</v>
      </c>
      <c r="C7" s="44" t="n">
        <v>1</v>
      </c>
      <c r="D7" s="50" t="n">
        <v>1</v>
      </c>
    </row>
    <row r="8" customFormat="false" ht="16" hidden="false" customHeight="false" outlineLevel="0" collapsed="false">
      <c r="A8" s="53" t="s">
        <v>1525</v>
      </c>
      <c r="B8" s="54" t="s">
        <v>1526</v>
      </c>
      <c r="C8" s="44" t="n">
        <v>1</v>
      </c>
      <c r="D8" s="55" t="n">
        <v>1</v>
      </c>
    </row>
    <row r="9" customFormat="false" ht="16" hidden="false" customHeight="false" outlineLevel="0" collapsed="false">
      <c r="A9" s="53" t="s">
        <v>1527</v>
      </c>
      <c r="B9" s="54" t="s">
        <v>1528</v>
      </c>
      <c r="C9" s="44" t="n">
        <v>1</v>
      </c>
      <c r="D9" s="55" t="n">
        <v>1</v>
      </c>
    </row>
    <row r="10" customFormat="false" ht="16" hidden="false" customHeight="false" outlineLevel="0" collapsed="false">
      <c r="A10" s="48" t="s">
        <v>1529</v>
      </c>
      <c r="B10" s="49" t="s">
        <v>1530</v>
      </c>
      <c r="C10" s="44" t="n">
        <v>1</v>
      </c>
      <c r="D10" s="50" t="n">
        <v>1</v>
      </c>
    </row>
    <row r="11" customFormat="false" ht="16" hidden="false" customHeight="false" outlineLevel="0" collapsed="false">
      <c r="A11" s="48" t="s">
        <v>1531</v>
      </c>
      <c r="B11" s="49" t="s">
        <v>1532</v>
      </c>
      <c r="C11" s="44" t="n">
        <v>1</v>
      </c>
      <c r="D11" s="50" t="n">
        <v>1</v>
      </c>
    </row>
    <row r="12" customFormat="false" ht="16" hidden="false" customHeight="false" outlineLevel="0" collapsed="false">
      <c r="A12" s="48" t="s">
        <v>1533</v>
      </c>
      <c r="B12" s="49" t="s">
        <v>1534</v>
      </c>
      <c r="C12" s="44" t="n">
        <v>1</v>
      </c>
      <c r="D12" s="50" t="n">
        <v>1</v>
      </c>
    </row>
    <row r="13" customFormat="false" ht="16" hidden="false" customHeight="false" outlineLevel="0" collapsed="false">
      <c r="A13" s="48" t="s">
        <v>1535</v>
      </c>
      <c r="B13" s="49" t="s">
        <v>1536</v>
      </c>
      <c r="C13" s="44" t="n">
        <v>1</v>
      </c>
      <c r="D13" s="50" t="n">
        <v>1</v>
      </c>
    </row>
    <row r="14" customFormat="false" ht="16" hidden="false" customHeight="false" outlineLevel="0" collapsed="false">
      <c r="A14" s="51" t="s">
        <v>1537</v>
      </c>
      <c r="B14" s="52" t="s">
        <v>1538</v>
      </c>
      <c r="C14" s="44" t="n">
        <v>1</v>
      </c>
      <c r="D14" s="50" t="n">
        <v>1</v>
      </c>
    </row>
    <row r="15" customFormat="false" ht="16" hidden="false" customHeight="false" outlineLevel="0" collapsed="false">
      <c r="A15" s="48" t="s">
        <v>1539</v>
      </c>
      <c r="B15" s="49" t="s">
        <v>1540</v>
      </c>
      <c r="C15" s="44" t="n">
        <v>1</v>
      </c>
      <c r="D15" s="50" t="n">
        <v>1</v>
      </c>
    </row>
    <row r="16" customFormat="false" ht="16" hidden="false" customHeight="false" outlineLevel="0" collapsed="false">
      <c r="A16" s="48" t="s">
        <v>1541</v>
      </c>
      <c r="B16" s="49" t="s">
        <v>1542</v>
      </c>
      <c r="C16" s="44" t="n">
        <v>1</v>
      </c>
      <c r="D16" s="50" t="n">
        <v>1</v>
      </c>
    </row>
    <row r="17" customFormat="false" ht="16" hidden="false" customHeight="false" outlineLevel="0" collapsed="false">
      <c r="A17" s="48" t="s">
        <v>1543</v>
      </c>
      <c r="B17" s="49" t="s">
        <v>1544</v>
      </c>
      <c r="C17" s="44" t="n">
        <v>1</v>
      </c>
      <c r="D17" s="50" t="n">
        <v>1</v>
      </c>
    </row>
    <row r="18" customFormat="false" ht="16" hidden="false" customHeight="false" outlineLevel="0" collapsed="false">
      <c r="A18" s="48" t="s">
        <v>1545</v>
      </c>
      <c r="B18" s="49" t="s">
        <v>1546</v>
      </c>
      <c r="C18" s="44" t="n">
        <v>1</v>
      </c>
      <c r="D18" s="50" t="n">
        <v>1</v>
      </c>
    </row>
    <row r="19" customFormat="false" ht="16" hidden="false" customHeight="false" outlineLevel="0" collapsed="false">
      <c r="A19" s="51" t="s">
        <v>1547</v>
      </c>
      <c r="B19" s="52" t="s">
        <v>1548</v>
      </c>
      <c r="C19" s="44" t="n">
        <v>1</v>
      </c>
      <c r="D19" s="50" t="n">
        <v>1</v>
      </c>
    </row>
    <row r="20" customFormat="false" ht="14" hidden="false" customHeight="true" outlineLevel="0" collapsed="false">
      <c r="A20" s="48" t="s">
        <v>1549</v>
      </c>
      <c r="B20" s="48" t="s">
        <v>1550</v>
      </c>
      <c r="C20" s="44" t="n">
        <v>1</v>
      </c>
      <c r="D20" s="50" t="n">
        <v>1</v>
      </c>
    </row>
    <row r="21" customFormat="false" ht="14" hidden="false" customHeight="true" outlineLevel="0" collapsed="false">
      <c r="A21" s="48" t="s">
        <v>1551</v>
      </c>
      <c r="B21" s="49" t="s">
        <v>1552</v>
      </c>
      <c r="C21" s="44" t="n">
        <v>1</v>
      </c>
      <c r="D21" s="50" t="n">
        <v>2</v>
      </c>
    </row>
    <row r="22" customFormat="false" ht="14" hidden="false" customHeight="true" outlineLevel="0" collapsed="false">
      <c r="A22" s="48" t="s">
        <v>1553</v>
      </c>
      <c r="B22" s="49" t="s">
        <v>1554</v>
      </c>
      <c r="C22" s="44" t="n">
        <v>1</v>
      </c>
      <c r="D22" s="50" t="n">
        <v>2</v>
      </c>
    </row>
    <row r="23" customFormat="false" ht="14" hidden="false" customHeight="true" outlineLevel="0" collapsed="false">
      <c r="A23" s="56" t="s">
        <v>1555</v>
      </c>
      <c r="B23" s="57" t="s">
        <v>1556</v>
      </c>
      <c r="C23" s="44" t="n">
        <v>1</v>
      </c>
      <c r="D23" s="55"/>
    </row>
    <row r="24" customFormat="false" ht="16" hidden="false" customHeight="false" outlineLevel="0" collapsed="false">
      <c r="A24" s="48" t="s">
        <v>1557</v>
      </c>
      <c r="B24" s="49" t="s">
        <v>1558</v>
      </c>
      <c r="C24" s="44" t="n">
        <v>1</v>
      </c>
      <c r="D24" s="50" t="n">
        <v>2</v>
      </c>
    </row>
    <row r="25" customFormat="false" ht="16" hidden="false" customHeight="false" outlineLevel="0" collapsed="false">
      <c r="A25" s="48" t="s">
        <v>1559</v>
      </c>
      <c r="B25" s="49" t="s">
        <v>1560</v>
      </c>
      <c r="C25" s="44" t="n">
        <v>1</v>
      </c>
      <c r="D25" s="50" t="n">
        <v>2</v>
      </c>
    </row>
    <row r="26" customFormat="false" ht="16" hidden="false" customHeight="false" outlineLevel="0" collapsed="false">
      <c r="A26" s="48" t="s">
        <v>1561</v>
      </c>
      <c r="B26" s="49" t="s">
        <v>1562</v>
      </c>
      <c r="C26" s="44" t="n">
        <v>1</v>
      </c>
      <c r="D26" s="50" t="n">
        <v>2</v>
      </c>
    </row>
    <row r="27" customFormat="false" ht="16" hidden="false" customHeight="false" outlineLevel="0" collapsed="false">
      <c r="A27" s="48" t="s">
        <v>1563</v>
      </c>
      <c r="B27" s="49" t="s">
        <v>1564</v>
      </c>
      <c r="C27" s="44" t="n">
        <v>1</v>
      </c>
      <c r="D27" s="50" t="n">
        <v>2</v>
      </c>
    </row>
    <row r="28" customFormat="false" ht="16" hidden="false" customHeight="false" outlineLevel="0" collapsed="false">
      <c r="A28" s="58" t="s">
        <v>1565</v>
      </c>
      <c r="B28" s="59" t="s">
        <v>1566</v>
      </c>
      <c r="C28" s="44" t="n">
        <v>1</v>
      </c>
      <c r="D28" s="50" t="n">
        <v>3</v>
      </c>
    </row>
    <row r="29" customFormat="false" ht="16" hidden="false" customHeight="false" outlineLevel="0" collapsed="false">
      <c r="A29" s="48" t="s">
        <v>1567</v>
      </c>
      <c r="B29" s="49" t="s">
        <v>1568</v>
      </c>
      <c r="C29" s="44" t="n">
        <v>1</v>
      </c>
      <c r="D29" s="50" t="n">
        <v>1</v>
      </c>
    </row>
    <row r="30" customFormat="false" ht="16" hidden="false" customHeight="false" outlineLevel="0" collapsed="false">
      <c r="A30" s="48" t="s">
        <v>1569</v>
      </c>
      <c r="B30" s="49" t="s">
        <v>1570</v>
      </c>
      <c r="C30" s="44" t="n">
        <v>1</v>
      </c>
      <c r="D30" s="50" t="n">
        <v>2</v>
      </c>
    </row>
    <row r="31" customFormat="false" ht="16" hidden="false" customHeight="false" outlineLevel="0" collapsed="false">
      <c r="A31" s="51" t="s">
        <v>1571</v>
      </c>
      <c r="B31" s="52" t="s">
        <v>1572</v>
      </c>
      <c r="C31" s="44" t="n">
        <v>1</v>
      </c>
      <c r="D31" s="50" t="n">
        <v>2</v>
      </c>
    </row>
    <row r="32" customFormat="false" ht="16" hidden="false" customHeight="false" outlineLevel="0" collapsed="false">
      <c r="A32" s="51" t="s">
        <v>1573</v>
      </c>
      <c r="B32" s="52" t="s">
        <v>1574</v>
      </c>
      <c r="C32" s="44" t="n">
        <v>1</v>
      </c>
      <c r="D32" s="50" t="n">
        <v>2</v>
      </c>
    </row>
    <row r="33" customFormat="false" ht="16" hidden="false" customHeight="false" outlineLevel="0" collapsed="false">
      <c r="A33" s="58" t="s">
        <v>1575</v>
      </c>
      <c r="B33" s="59" t="s">
        <v>1576</v>
      </c>
      <c r="C33" s="44" t="n">
        <v>1</v>
      </c>
      <c r="D33" s="50" t="n">
        <v>2</v>
      </c>
    </row>
    <row r="34" customFormat="false" ht="16" hidden="false" customHeight="false" outlineLevel="0" collapsed="false">
      <c r="A34" s="51" t="s">
        <v>1577</v>
      </c>
      <c r="B34" s="52" t="s">
        <v>1578</v>
      </c>
      <c r="C34" s="44" t="n">
        <v>1</v>
      </c>
      <c r="D34" s="50" t="n">
        <v>1</v>
      </c>
    </row>
    <row r="35" customFormat="false" ht="16" hidden="false" customHeight="false" outlineLevel="0" collapsed="false">
      <c r="A35" s="48" t="s">
        <v>1579</v>
      </c>
      <c r="B35" s="49" t="s">
        <v>1580</v>
      </c>
      <c r="C35" s="44" t="n">
        <v>1</v>
      </c>
      <c r="D35" s="50" t="n">
        <v>1</v>
      </c>
    </row>
    <row r="36" customFormat="false" ht="16" hidden="false" customHeight="false" outlineLevel="0" collapsed="false">
      <c r="A36" s="51" t="s">
        <v>1581</v>
      </c>
      <c r="B36" s="52" t="s">
        <v>1582</v>
      </c>
      <c r="C36" s="44" t="n">
        <v>1</v>
      </c>
      <c r="D36" s="50" t="n">
        <v>1</v>
      </c>
    </row>
    <row r="37" customFormat="false" ht="16" hidden="false" customHeight="false" outlineLevel="0" collapsed="false">
      <c r="A37" s="51" t="s">
        <v>1583</v>
      </c>
      <c r="B37" s="52" t="s">
        <v>1584</v>
      </c>
      <c r="C37" s="44" t="n">
        <v>1</v>
      </c>
      <c r="D37" s="50" t="n">
        <v>1</v>
      </c>
    </row>
    <row r="38" customFormat="false" ht="16" hidden="false" customHeight="false" outlineLevel="0" collapsed="false">
      <c r="A38" s="48" t="s">
        <v>1585</v>
      </c>
      <c r="B38" s="49" t="s">
        <v>1586</v>
      </c>
      <c r="C38" s="44" t="n">
        <v>1</v>
      </c>
      <c r="D38" s="50" t="n">
        <v>2</v>
      </c>
    </row>
    <row r="39" customFormat="false" ht="16" hidden="false" customHeight="false" outlineLevel="0" collapsed="false">
      <c r="A39" s="58" t="s">
        <v>1587</v>
      </c>
      <c r="B39" s="59" t="s">
        <v>1588</v>
      </c>
      <c r="C39" s="44" t="n">
        <v>1</v>
      </c>
      <c r="D39" s="50" t="n">
        <v>1</v>
      </c>
    </row>
    <row r="40" customFormat="false" ht="16" hidden="false" customHeight="false" outlineLevel="0" collapsed="false">
      <c r="A40" s="48" t="s">
        <v>1589</v>
      </c>
      <c r="B40" s="49" t="s">
        <v>1590</v>
      </c>
      <c r="C40" s="44" t="n">
        <v>1</v>
      </c>
      <c r="D40" s="50" t="n">
        <v>2</v>
      </c>
    </row>
    <row r="41" customFormat="false" ht="16" hidden="false" customHeight="false" outlineLevel="0" collapsed="false">
      <c r="A41" s="48" t="s">
        <v>1591</v>
      </c>
      <c r="B41" s="49" t="s">
        <v>1592</v>
      </c>
      <c r="C41" s="44" t="n">
        <v>1</v>
      </c>
      <c r="D41" s="50" t="n">
        <v>2</v>
      </c>
    </row>
    <row r="42" customFormat="false" ht="16" hidden="false" customHeight="false" outlineLevel="0" collapsed="false">
      <c r="A42" s="48" t="s">
        <v>1593</v>
      </c>
      <c r="B42" s="49" t="s">
        <v>1594</v>
      </c>
      <c r="C42" s="44" t="n">
        <v>1</v>
      </c>
      <c r="D42" s="50" t="n">
        <v>2</v>
      </c>
    </row>
    <row r="43" customFormat="false" ht="16" hidden="false" customHeight="false" outlineLevel="0" collapsed="false">
      <c r="A43" s="48" t="s">
        <v>1595</v>
      </c>
      <c r="B43" s="49" t="s">
        <v>1596</v>
      </c>
      <c r="C43" s="44" t="n">
        <v>1</v>
      </c>
      <c r="D43" s="50" t="n">
        <v>2</v>
      </c>
    </row>
    <row r="44" customFormat="false" ht="16" hidden="false" customHeight="false" outlineLevel="0" collapsed="false">
      <c r="A44" s="48" t="s">
        <v>1597</v>
      </c>
      <c r="B44" s="49" t="s">
        <v>1598</v>
      </c>
      <c r="C44" s="44" t="n">
        <v>1</v>
      </c>
      <c r="D44" s="50" t="n">
        <v>2</v>
      </c>
    </row>
    <row r="45" customFormat="false" ht="16" hidden="false" customHeight="false" outlineLevel="0" collapsed="false">
      <c r="A45" s="48" t="s">
        <v>1599</v>
      </c>
      <c r="B45" s="49" t="s">
        <v>1600</v>
      </c>
      <c r="C45" s="44" t="n">
        <v>1</v>
      </c>
      <c r="D45" s="50" t="n">
        <v>2</v>
      </c>
    </row>
    <row r="46" customFormat="false" ht="16" hidden="false" customHeight="false" outlineLevel="0" collapsed="false">
      <c r="A46" s="48" t="s">
        <v>1601</v>
      </c>
      <c r="B46" s="49" t="s">
        <v>1602</v>
      </c>
      <c r="C46" s="44" t="n">
        <v>1</v>
      </c>
      <c r="D46" s="50" t="n">
        <v>2</v>
      </c>
    </row>
    <row r="47" customFormat="false" ht="17" hidden="false" customHeight="false" outlineLevel="0" collapsed="false">
      <c r="A47" s="60" t="s">
        <v>1603</v>
      </c>
      <c r="B47" s="61" t="s">
        <v>1604</v>
      </c>
      <c r="C47" s="62" t="n">
        <v>1</v>
      </c>
      <c r="D47" s="63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0" activeCellId="0" sqref="C30"/>
    </sheetView>
  </sheetViews>
  <sheetFormatPr defaultColWidth="10.4375" defaultRowHeight="16" zeroHeight="false" outlineLevelRow="0" outlineLevelCol="0"/>
  <cols>
    <col collapsed="false" customWidth="true" hidden="false" outlineLevel="0" max="2" min="2" style="0" width="15.51"/>
    <col collapsed="false" customWidth="true" hidden="false" outlineLevel="0" max="3" min="3" style="0" width="21.67"/>
    <col collapsed="false" customWidth="true" hidden="false" outlineLevel="0" max="5" min="5" style="0" width="7.33"/>
    <col collapsed="false" customWidth="true" hidden="false" outlineLevel="0" max="7" min="7" style="0" width="26.84"/>
    <col collapsed="false" customWidth="true" hidden="false" outlineLevel="0" max="8" min="8" style="0" width="16.33"/>
    <col collapsed="false" customWidth="true" hidden="false" outlineLevel="0" max="9" min="9" style="0" width="5.51"/>
    <col collapsed="false" customWidth="true" hidden="false" outlineLevel="0" max="10" min="10" style="0" width="87.51"/>
    <col collapsed="false" customWidth="true" hidden="false" outlineLevel="0" max="11" min="11" style="0" width="14"/>
    <col collapsed="false" customWidth="true" hidden="false" outlineLevel="0" max="13" min="13" style="0" width="21"/>
    <col collapsed="false" customWidth="true" hidden="false" outlineLevel="0" max="14" min="14" style="0" width="23.83"/>
    <col collapsed="false" customWidth="true" hidden="false" outlineLevel="0" max="18" min="18" style="0" width="31.16"/>
    <col collapsed="false" customWidth="true" hidden="false" outlineLevel="0" max="31" min="31" style="0" width="14.33"/>
  </cols>
  <sheetData>
    <row r="1" s="3" customFormat="true" ht="2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="3" customFormat="true" ht="16" hidden="false" customHeight="false" outlineLevel="0" collapsed="false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aca="false">C2</f>
        <v>base_cletri</v>
      </c>
      <c r="N2" s="1" t="s">
        <v>56</v>
      </c>
      <c r="O2" s="1"/>
      <c r="P2" s="4" t="s">
        <v>57</v>
      </c>
      <c r="Q2" s="1" t="str">
        <f aca="false">J2</f>
        <v>database name + anonymised patient number</v>
      </c>
      <c r="R2" s="4"/>
      <c r="S2" s="1" t="str">
        <f aca="false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aca="false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="3" customFormat="true" ht="16" hidden="false" customHeight="false" outlineLevel="0" collapsed="false">
      <c r="A3" s="8" t="s">
        <v>49</v>
      </c>
      <c r="B3" s="9" t="s">
        <v>50</v>
      </c>
      <c r="C3" s="4" t="s">
        <v>1605</v>
      </c>
      <c r="D3" s="4" t="s">
        <v>52</v>
      </c>
      <c r="E3" s="4"/>
      <c r="F3" s="4"/>
      <c r="G3" s="4"/>
      <c r="H3" s="4"/>
      <c r="I3" s="4"/>
      <c r="J3" s="4" t="s">
        <v>1606</v>
      </c>
      <c r="K3" s="1" t="s">
        <v>1607</v>
      </c>
      <c r="L3" s="2"/>
      <c r="M3" s="1" t="str">
        <f aca="false">C3</f>
        <v>atc_cod</v>
      </c>
      <c r="N3" s="1" t="s">
        <v>56</v>
      </c>
      <c r="O3" s="1"/>
      <c r="P3" s="4" t="s">
        <v>57</v>
      </c>
      <c r="Q3" s="1" t="str">
        <f aca="false">J3</f>
        <v>Drug ATC code (best precision possible)</v>
      </c>
      <c r="R3" s="4"/>
      <c r="S3" s="1" t="str">
        <f aca="false">Q3</f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aca="false">CONCATENATE("@",A3)</f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customFormat="false" ht="17" hidden="false" customHeight="true" outlineLevel="0" collapsed="false">
      <c r="A4" s="10" t="s">
        <v>78</v>
      </c>
      <c r="B4" s="9" t="s">
        <v>1608</v>
      </c>
      <c r="C4" s="0" t="s">
        <v>1609</v>
      </c>
      <c r="D4" s="4" t="s">
        <v>52</v>
      </c>
      <c r="J4" s="0" t="s">
        <v>1610</v>
      </c>
      <c r="K4" s="0" t="s">
        <v>1607</v>
      </c>
      <c r="M4" s="1" t="str">
        <f aca="false">C4</f>
        <v>atc_level5_cod</v>
      </c>
      <c r="N4" s="1" t="s">
        <v>1611</v>
      </c>
      <c r="P4" s="4" t="s">
        <v>57</v>
      </c>
      <c r="Q4" s="1" t="str">
        <f aca="false">J4</f>
        <v>Drug ATC chemical substance code (5th level ATC, WHO) Ex : A10BA02</v>
      </c>
      <c r="S4" s="1" t="str">
        <f aca="false">Q4</f>
        <v>Drug ATC chemical substance code (5th level ATC, WHO) Ex : A10BA02</v>
      </c>
      <c r="AD4" s="1" t="str">
        <f aca="false">CONCATENATE("@",A4)</f>
        <v>@derived</v>
      </c>
    </row>
    <row r="5" customFormat="false" ht="16" hidden="false" customHeight="false" outlineLevel="0" collapsed="false">
      <c r="A5" s="10" t="s">
        <v>78</v>
      </c>
      <c r="B5" s="9" t="s">
        <v>1608</v>
      </c>
      <c r="C5" s="0" t="s">
        <v>1612</v>
      </c>
      <c r="D5" s="4" t="s">
        <v>52</v>
      </c>
      <c r="J5" s="0" t="s">
        <v>1613</v>
      </c>
      <c r="K5" s="0" t="s">
        <v>1614</v>
      </c>
      <c r="M5" s="1" t="str">
        <f aca="false">C5</f>
        <v>atc_level5_lib</v>
      </c>
      <c r="N5" s="1" t="s">
        <v>1611</v>
      </c>
      <c r="P5" s="4" t="s">
        <v>57</v>
      </c>
      <c r="Q5" s="1" t="str">
        <f aca="false">J5</f>
        <v>Drug ATC chemical substance label (5th level ATC, WHO) Ex : Metformin</v>
      </c>
      <c r="S5" s="1" t="str">
        <f aca="false">Q5</f>
        <v>Drug ATC chemical substance label (5th level ATC, WHO) Ex : Metformin</v>
      </c>
      <c r="AD5" s="1" t="str">
        <f aca="false">CONCATENATE("@",A5)</f>
        <v>@derived</v>
      </c>
    </row>
    <row r="6" customFormat="false" ht="16" hidden="false" customHeight="false" outlineLevel="0" collapsed="false">
      <c r="A6" s="10" t="s">
        <v>78</v>
      </c>
      <c r="B6" s="9" t="s">
        <v>1608</v>
      </c>
      <c r="C6" s="0" t="s">
        <v>1615</v>
      </c>
      <c r="D6" s="4" t="s">
        <v>52</v>
      </c>
      <c r="J6" s="0" t="s">
        <v>1616</v>
      </c>
      <c r="K6" s="0" t="s">
        <v>1614</v>
      </c>
      <c r="M6" s="1" t="str">
        <f aca="false">C6</f>
        <v>atc_level5_lib_cod</v>
      </c>
      <c r="N6" s="1" t="s">
        <v>1611</v>
      </c>
      <c r="P6" s="4" t="s">
        <v>57</v>
      </c>
      <c r="Q6" s="1" t="str">
        <f aca="false">J6</f>
        <v>Drug ATC chemical substance code + label (concatenation, 5th level ATC, WHO) Ex. Metformin (A10BA02)</v>
      </c>
      <c r="S6" s="1" t="str">
        <f aca="false">Q6</f>
        <v>Drug ATC chemical substance code + label (concatenation, 5th level ATC, WHO) Ex. Metformin (A10BA02)</v>
      </c>
      <c r="AD6" s="1" t="str">
        <f aca="false">CONCATENATE("@",A6)</f>
        <v>@derived</v>
      </c>
    </row>
    <row r="7" customFormat="false" ht="16" hidden="false" customHeight="false" outlineLevel="0" collapsed="false">
      <c r="A7" s="10" t="s">
        <v>78</v>
      </c>
      <c r="B7" s="9" t="s">
        <v>1608</v>
      </c>
      <c r="C7" s="0" t="s">
        <v>1617</v>
      </c>
      <c r="D7" s="4" t="s">
        <v>52</v>
      </c>
      <c r="J7" s="0" t="s">
        <v>1618</v>
      </c>
      <c r="K7" s="0" t="s">
        <v>1607</v>
      </c>
      <c r="M7" s="1" t="str">
        <f aca="false">C7</f>
        <v>atc_level1_cod</v>
      </c>
      <c r="N7" s="1" t="s">
        <v>1611</v>
      </c>
      <c r="P7" s="4" t="s">
        <v>57</v>
      </c>
      <c r="Q7" s="1" t="str">
        <f aca="false">J7</f>
        <v>Drug ATC anatomical main group code (1st level ATC, WHO) Ex :  N</v>
      </c>
      <c r="S7" s="1" t="str">
        <f aca="false">Q7</f>
        <v>Drug ATC anatomical main group code (1st level ATC, WHO) Ex :  N</v>
      </c>
      <c r="AD7" s="1" t="str">
        <f aca="false">CONCATENATE("@",A7)</f>
        <v>@derived</v>
      </c>
    </row>
    <row r="8" customFormat="false" ht="16" hidden="false" customHeight="false" outlineLevel="0" collapsed="false">
      <c r="A8" s="10" t="s">
        <v>78</v>
      </c>
      <c r="B8" s="9" t="s">
        <v>1608</v>
      </c>
      <c r="C8" s="0" t="s">
        <v>1619</v>
      </c>
      <c r="D8" s="4" t="s">
        <v>52</v>
      </c>
      <c r="J8" s="0" t="s">
        <v>1620</v>
      </c>
      <c r="K8" s="0" t="s">
        <v>1614</v>
      </c>
      <c r="M8" s="1" t="str">
        <f aca="false">C8</f>
        <v>atc_level1_lib</v>
      </c>
      <c r="N8" s="1" t="s">
        <v>1611</v>
      </c>
      <c r="P8" s="4" t="s">
        <v>57</v>
      </c>
      <c r="Q8" s="1" t="str">
        <f aca="false">J8</f>
        <v>Drug ATC anatomical main group label (1st level ATC, WHO) Ex : Nervous system</v>
      </c>
      <c r="S8" s="1" t="str">
        <f aca="false">Q8</f>
        <v>Drug ATC anatomical main group label (1st level ATC, WHO) Ex : Nervous system</v>
      </c>
      <c r="AD8" s="1" t="str">
        <f aca="false">CONCATENATE("@",A8)</f>
        <v>@derived</v>
      </c>
    </row>
    <row r="9" customFormat="false" ht="16" hidden="false" customHeight="false" outlineLevel="0" collapsed="false">
      <c r="A9" s="10" t="s">
        <v>78</v>
      </c>
      <c r="B9" s="9" t="s">
        <v>1608</v>
      </c>
      <c r="C9" s="0" t="s">
        <v>1621</v>
      </c>
      <c r="D9" s="4" t="s">
        <v>52</v>
      </c>
      <c r="J9" s="0" t="s">
        <v>1622</v>
      </c>
      <c r="K9" s="0" t="s">
        <v>1614</v>
      </c>
      <c r="M9" s="1" t="str">
        <f aca="false">C9</f>
        <v>atc_level1_lib_cod</v>
      </c>
      <c r="N9" s="1" t="s">
        <v>1611</v>
      </c>
      <c r="P9" s="4" t="s">
        <v>57</v>
      </c>
      <c r="Q9" s="1" t="str">
        <f aca="false">J9</f>
        <v>Drug ATC anatomical main group code + label (concatenation,1st level ATC, WHO). Ex : Nervous system (N)</v>
      </c>
      <c r="S9" s="1" t="str">
        <f aca="false">Q9</f>
        <v>Drug ATC anatomical main group code + label (concatenation,1st level ATC, WHO). Ex : Nervous system (N)</v>
      </c>
      <c r="AD9" s="1" t="str">
        <f aca="false">CONCATENATE("@",A9)</f>
        <v>@derived</v>
      </c>
    </row>
    <row r="10" customFormat="false" ht="16" hidden="false" customHeight="false" outlineLevel="0" collapsed="false">
      <c r="A10" s="10" t="s">
        <v>78</v>
      </c>
      <c r="B10" s="9" t="s">
        <v>1608</v>
      </c>
      <c r="C10" s="0" t="s">
        <v>1623</v>
      </c>
      <c r="D10" s="4" t="s">
        <v>52</v>
      </c>
      <c r="J10" s="0" t="s">
        <v>1624</v>
      </c>
      <c r="K10" s="0" t="s">
        <v>1607</v>
      </c>
      <c r="M10" s="1" t="str">
        <f aca="false">C10</f>
        <v>atc_level1_7cl_cod</v>
      </c>
      <c r="N10" s="1" t="s">
        <v>1611</v>
      </c>
      <c r="P10" s="4" t="s">
        <v>57</v>
      </c>
      <c r="Q10" s="1" t="str">
        <f aca="false">J10</f>
        <v>Drug ATC anatomical main group code (1st level ATC, WHO); levels B, D, G, J, L, P, S and V are put to others</v>
      </c>
      <c r="S10" s="1" t="str">
        <f aca="false">Q10</f>
        <v>Drug ATC anatomical main group code (1st level ATC, WHO); levels B, D, G, J, L, P, S and V are put to others</v>
      </c>
      <c r="AD10" s="1" t="str">
        <f aca="false">CONCATENATE("@",A10)</f>
        <v>@derived</v>
      </c>
    </row>
    <row r="11" customFormat="false" ht="17" hidden="false" customHeight="true" outlineLevel="0" collapsed="false">
      <c r="A11" s="10" t="s">
        <v>78</v>
      </c>
      <c r="B11" s="9" t="s">
        <v>1608</v>
      </c>
      <c r="C11" s="0" t="s">
        <v>1625</v>
      </c>
      <c r="D11" s="4" t="s">
        <v>52</v>
      </c>
      <c r="J11" s="0" t="s">
        <v>1626</v>
      </c>
      <c r="K11" s="0" t="s">
        <v>1614</v>
      </c>
      <c r="M11" s="1" t="str">
        <f aca="false">C11</f>
        <v>atc_level1_7cl_lib</v>
      </c>
      <c r="N11" s="1" t="s">
        <v>1611</v>
      </c>
      <c r="P11" s="4" t="s">
        <v>57</v>
      </c>
      <c r="Q11" s="1" t="str">
        <f aca="false">J11</f>
        <v>Drug ATC anatomical main group label (1st level ATC, WHO); levels B, D, G, J, L, P, S and V are put to others</v>
      </c>
      <c r="S11" s="1" t="str">
        <f aca="false">Q11</f>
        <v>Drug ATC anatomical main group label (1st level ATC, WHO); levels B, D, G, J, L, P, S and V are put to others</v>
      </c>
      <c r="AD11" s="1" t="str">
        <f aca="false">CONCATENATE("@",A11)</f>
        <v>@derived</v>
      </c>
    </row>
    <row r="12" customFormat="false" ht="17" hidden="false" customHeight="true" outlineLevel="0" collapsed="false">
      <c r="A12" s="10" t="s">
        <v>78</v>
      </c>
      <c r="B12" s="9" t="s">
        <v>1608</v>
      </c>
      <c r="C12" s="0" t="s">
        <v>1627</v>
      </c>
      <c r="D12" s="4" t="s">
        <v>52</v>
      </c>
      <c r="J12" s="0" t="s">
        <v>1628</v>
      </c>
      <c r="K12" s="0" t="s">
        <v>1614</v>
      </c>
      <c r="M12" s="1" t="str">
        <f aca="false">C12</f>
        <v>atc_level1_7cl_lib_cod</v>
      </c>
      <c r="N12" s="1" t="s">
        <v>1611</v>
      </c>
      <c r="P12" s="4" t="s">
        <v>57</v>
      </c>
      <c r="Q12" s="1" t="str">
        <f aca="false">J12</f>
        <v>Drug ATC anatomical main group code + label (concatneation, 1st level ATC, WHO); levels B, D, G, J, L, P, S and V are put to others. Ex : Nervous system (N)</v>
      </c>
      <c r="S12" s="1" t="str">
        <f aca="false">Q12</f>
        <v>Drug ATC anatomical main group code + label (concatneation, 1st level ATC, WHO); levels B, D, G, J, L, P, S and V are put to others. Ex : Nervous system (N)</v>
      </c>
      <c r="AD12" s="1" t="str">
        <f aca="false">CONCATENATE("@",A12)</f>
        <v>@derived</v>
      </c>
    </row>
    <row r="13" customFormat="false" ht="16" hidden="false" customHeight="false" outlineLevel="0" collapsed="false">
      <c r="A13" s="10" t="s">
        <v>78</v>
      </c>
      <c r="B13" s="9" t="s">
        <v>1608</v>
      </c>
      <c r="C13" s="0" t="s">
        <v>1629</v>
      </c>
      <c r="D13" s="4" t="s">
        <v>52</v>
      </c>
      <c r="J13" s="0" t="s">
        <v>1630</v>
      </c>
      <c r="K13" s="0" t="s">
        <v>1607</v>
      </c>
      <c r="M13" s="1" t="str">
        <f aca="false">C13</f>
        <v>atc_level2_cod</v>
      </c>
      <c r="N13" s="1" t="s">
        <v>1611</v>
      </c>
      <c r="P13" s="4" t="s">
        <v>57</v>
      </c>
      <c r="Q13" s="1" t="str">
        <f aca="false">J13</f>
        <v>Drug ATC therapeutic subgroup code (2nd level ATC, WHO) Ex : A10 </v>
      </c>
      <c r="S13" s="1" t="str">
        <f aca="false">Q13</f>
        <v>Drug ATC therapeutic subgroup code (2nd level ATC, WHO) Ex : A10 </v>
      </c>
      <c r="AD13" s="1" t="str">
        <f aca="false">CONCATENATE("@",A13)</f>
        <v>@derived</v>
      </c>
    </row>
    <row r="14" customFormat="false" ht="16" hidden="false" customHeight="false" outlineLevel="0" collapsed="false">
      <c r="A14" s="10" t="s">
        <v>78</v>
      </c>
      <c r="B14" s="9" t="s">
        <v>1608</v>
      </c>
      <c r="C14" s="0" t="s">
        <v>1631</v>
      </c>
      <c r="D14" s="4" t="s">
        <v>52</v>
      </c>
      <c r="J14" s="0" t="s">
        <v>1632</v>
      </c>
      <c r="K14" s="0" t="s">
        <v>1614</v>
      </c>
      <c r="M14" s="1" t="str">
        <f aca="false">C14</f>
        <v>atc_level2_lib</v>
      </c>
      <c r="N14" s="1" t="s">
        <v>1611</v>
      </c>
      <c r="P14" s="4" t="s">
        <v>57</v>
      </c>
      <c r="Q14" s="1" t="str">
        <f aca="false">J14</f>
        <v>Drug ATC therapeutic subgroup label (2nd level ATC, WHO) Ex : Drugs used in diabetes</v>
      </c>
      <c r="S14" s="1" t="str">
        <f aca="false">Q14</f>
        <v>Drug ATC therapeutic subgroup label (2nd level ATC, WHO) Ex : Drugs used in diabetes</v>
      </c>
      <c r="AD14" s="1" t="str">
        <f aca="false">CONCATENATE("@",A14)</f>
        <v>@derived</v>
      </c>
    </row>
    <row r="15" customFormat="false" ht="16" hidden="false" customHeight="false" outlineLevel="0" collapsed="false">
      <c r="A15" s="10" t="s">
        <v>78</v>
      </c>
      <c r="B15" s="9" t="s">
        <v>1608</v>
      </c>
      <c r="C15" s="0" t="s">
        <v>1633</v>
      </c>
      <c r="D15" s="4" t="s">
        <v>52</v>
      </c>
      <c r="J15" s="0" t="s">
        <v>1634</v>
      </c>
      <c r="K15" s="0" t="s">
        <v>1614</v>
      </c>
      <c r="M15" s="1" t="str">
        <f aca="false">C15</f>
        <v>atc_level2_lib_cod</v>
      </c>
      <c r="N15" s="1" t="s">
        <v>1611</v>
      </c>
      <c r="P15" s="4" t="s">
        <v>57</v>
      </c>
      <c r="Q15" s="1" t="str">
        <f aca="false">J15</f>
        <v>Drug ATC therapeutic subgroup code + label (concatenation,2nd level ATC, WHO) Ex : Drugs used in diabetes (A10)</v>
      </c>
      <c r="S15" s="1" t="str">
        <f aca="false">Q15</f>
        <v>Drug ATC therapeutic subgroup code + label (concatenation,2nd level ATC, WHO) Ex : Drugs used in diabetes (A10)</v>
      </c>
      <c r="AD15" s="1" t="str">
        <f aca="false">CONCATENATE("@",A15)</f>
        <v>@derived</v>
      </c>
    </row>
    <row r="16" customFormat="false" ht="16" hidden="false" customHeight="false" outlineLevel="0" collapsed="false">
      <c r="A16" s="10" t="s">
        <v>78</v>
      </c>
      <c r="B16" s="9" t="s">
        <v>1608</v>
      </c>
      <c r="C16" s="0" t="s">
        <v>1635</v>
      </c>
      <c r="D16" s="4" t="s">
        <v>52</v>
      </c>
      <c r="J16" s="0" t="s">
        <v>1636</v>
      </c>
      <c r="K16" s="0" t="s">
        <v>1607</v>
      </c>
      <c r="M16" s="1" t="str">
        <f aca="false">C16</f>
        <v>atc_level3_cod</v>
      </c>
      <c r="N16" s="1" t="s">
        <v>1611</v>
      </c>
      <c r="P16" s="4" t="s">
        <v>57</v>
      </c>
      <c r="Q16" s="1" t="str">
        <f aca="false">J16</f>
        <v>Drug ATC pharmacological subgroup code (3rd level ATC, WHO) Ex : A10B</v>
      </c>
      <c r="S16" s="1" t="str">
        <f aca="false">Q16</f>
        <v>Drug ATC pharmacological subgroup code (3rd level ATC, WHO) Ex : A10B</v>
      </c>
      <c r="AD16" s="1" t="str">
        <f aca="false">CONCATENATE("@",A16)</f>
        <v>@derived</v>
      </c>
    </row>
    <row r="17" customFormat="false" ht="16" hidden="false" customHeight="false" outlineLevel="0" collapsed="false">
      <c r="A17" s="10" t="s">
        <v>78</v>
      </c>
      <c r="B17" s="9" t="s">
        <v>1608</v>
      </c>
      <c r="C17" s="0" t="s">
        <v>1637</v>
      </c>
      <c r="D17" s="4" t="s">
        <v>52</v>
      </c>
      <c r="J17" s="0" t="s">
        <v>1638</v>
      </c>
      <c r="K17" s="0" t="s">
        <v>1614</v>
      </c>
      <c r="M17" s="1" t="str">
        <f aca="false">C17</f>
        <v>atc_level3_lib</v>
      </c>
      <c r="N17" s="1" t="s">
        <v>1611</v>
      </c>
      <c r="P17" s="4" t="s">
        <v>57</v>
      </c>
      <c r="Q17" s="1" t="str">
        <f aca="false">J17</f>
        <v>Drug ATC pharmacological subgroup label (3rd level ATC, WHO) Ex : Blood glucose lowering drugs, excl. Insulins</v>
      </c>
      <c r="S17" s="1" t="str">
        <f aca="false">Q17</f>
        <v>Drug ATC pharmacological subgroup label (3rd level ATC, WHO) Ex : Blood glucose lowering drugs, excl. Insulins</v>
      </c>
      <c r="AD17" s="1" t="str">
        <f aca="false">CONCATENATE("@",A17)</f>
        <v>@derived</v>
      </c>
    </row>
    <row r="18" customFormat="false" ht="16" hidden="false" customHeight="false" outlineLevel="0" collapsed="false">
      <c r="A18" s="10" t="s">
        <v>78</v>
      </c>
      <c r="B18" s="9" t="s">
        <v>1608</v>
      </c>
      <c r="C18" s="0" t="s">
        <v>1639</v>
      </c>
      <c r="D18" s="4" t="s">
        <v>52</v>
      </c>
      <c r="J18" s="0" t="s">
        <v>1640</v>
      </c>
      <c r="K18" s="0" t="s">
        <v>1614</v>
      </c>
      <c r="M18" s="1" t="str">
        <f aca="false">C18</f>
        <v>atc_level3_lib_cod</v>
      </c>
      <c r="N18" s="1" t="s">
        <v>1611</v>
      </c>
      <c r="P18" s="4" t="s">
        <v>57</v>
      </c>
      <c r="Q18" s="1" t="str">
        <f aca="false">J18</f>
        <v>Drug ATC pharmacological subgroup code + label (concatenation,3rd level ATC, WHO) Ex : Blood glucose lowering drugs, excl. insulins (A10B)</v>
      </c>
      <c r="S18" s="1" t="str">
        <f aca="false">Q18</f>
        <v>Drug ATC pharmacological subgroup code + label (concatenation,3rd level ATC, WHO) Ex : Blood glucose lowering drugs, excl. insulins (A10B)</v>
      </c>
      <c r="AD18" s="1" t="str">
        <f aca="false">CONCATENATE("@",A18)</f>
        <v>@derived</v>
      </c>
    </row>
    <row r="19" customFormat="false" ht="16" hidden="false" customHeight="false" outlineLevel="0" collapsed="false">
      <c r="A19" s="10" t="s">
        <v>78</v>
      </c>
      <c r="B19" s="9" t="s">
        <v>1608</v>
      </c>
      <c r="C19" s="0" t="s">
        <v>1641</v>
      </c>
      <c r="D19" s="4" t="s">
        <v>52</v>
      </c>
      <c r="J19" s="0" t="s">
        <v>1642</v>
      </c>
      <c r="K19" s="0" t="s">
        <v>1607</v>
      </c>
      <c r="M19" s="1" t="str">
        <f aca="false">C19</f>
        <v>atc_level4_cod</v>
      </c>
      <c r="N19" s="1" t="s">
        <v>1611</v>
      </c>
      <c r="P19" s="4" t="s">
        <v>57</v>
      </c>
      <c r="Q19" s="1" t="str">
        <f aca="false">J19</f>
        <v>Drug ATC chemical subgroup code (4th level ATC, WHO) Ex : A10BA</v>
      </c>
      <c r="S19" s="1" t="str">
        <f aca="false">Q19</f>
        <v>Drug ATC chemical subgroup code (4th level ATC, WHO) Ex : A10BA</v>
      </c>
      <c r="AD19" s="1" t="str">
        <f aca="false">CONCATENATE("@",A19)</f>
        <v>@derived</v>
      </c>
    </row>
    <row r="20" customFormat="false" ht="16" hidden="false" customHeight="false" outlineLevel="0" collapsed="false">
      <c r="A20" s="10" t="s">
        <v>78</v>
      </c>
      <c r="B20" s="9" t="s">
        <v>1608</v>
      </c>
      <c r="C20" s="0" t="s">
        <v>1643</v>
      </c>
      <c r="D20" s="4" t="s">
        <v>52</v>
      </c>
      <c r="J20" s="0" t="s">
        <v>1644</v>
      </c>
      <c r="K20" s="0" t="s">
        <v>1614</v>
      </c>
      <c r="M20" s="1" t="str">
        <f aca="false">C20</f>
        <v>atc_level4_lib</v>
      </c>
      <c r="N20" s="1" t="s">
        <v>1611</v>
      </c>
      <c r="P20" s="4" t="s">
        <v>57</v>
      </c>
      <c r="Q20" s="1" t="str">
        <f aca="false">J20</f>
        <v>Drug ATC chemical subgroup label (4th level ATC, WHO) Ex : Biguanides</v>
      </c>
      <c r="S20" s="1" t="str">
        <f aca="false">Q20</f>
        <v>Drug ATC chemical subgroup label (4th level ATC, WHO) Ex : Biguanides</v>
      </c>
      <c r="AD20" s="1" t="str">
        <f aca="false">CONCATENATE("@",A20)</f>
        <v>@derived</v>
      </c>
    </row>
    <row r="21" customFormat="false" ht="16" hidden="false" customHeight="false" outlineLevel="0" collapsed="false">
      <c r="A21" s="10" t="s">
        <v>78</v>
      </c>
      <c r="B21" s="9" t="s">
        <v>1608</v>
      </c>
      <c r="C21" s="0" t="s">
        <v>1645</v>
      </c>
      <c r="D21" s="4" t="s">
        <v>52</v>
      </c>
      <c r="J21" s="0" t="s">
        <v>1646</v>
      </c>
      <c r="K21" s="0" t="s">
        <v>1614</v>
      </c>
      <c r="M21" s="1" t="str">
        <f aca="false">C21</f>
        <v>atc_level4_lib_cod</v>
      </c>
      <c r="N21" s="1" t="s">
        <v>1611</v>
      </c>
      <c r="P21" s="4" t="s">
        <v>57</v>
      </c>
      <c r="Q21" s="1" t="str">
        <f aca="false">J21</f>
        <v>Drug ATC chemical subgroup code + label (concatenation,4th level ATC, WHO) Ex : Biguanides (A10BA) Ex : Biguanides (A10BA)</v>
      </c>
      <c r="S21" s="1" t="str">
        <f aca="false">Q21</f>
        <v>Drug ATC chemical subgroup code + label (concatenation,4th level ATC, WHO) Ex : Biguanides (A10BA) Ex : Biguanides (A10BA)</v>
      </c>
      <c r="AD21" s="1" t="str">
        <f aca="false">CONCATENATE("@",A21)</f>
        <v>@derived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6" activeCellId="0" sqref="C36"/>
    </sheetView>
  </sheetViews>
  <sheetFormatPr defaultColWidth="10.4375" defaultRowHeight="16" zeroHeight="false" outlineLevelRow="0" outlineLevelCol="0"/>
  <cols>
    <col collapsed="false" customWidth="true" hidden="false" outlineLevel="0" max="1" min="1" style="0" width="30.33"/>
    <col collapsed="false" customWidth="true" hidden="false" outlineLevel="0" max="2" min="2" style="0" width="54.67"/>
    <col collapsed="false" customWidth="true" hidden="false" outlineLevel="0" max="3" min="3" style="0" width="115.66"/>
    <col collapsed="false" customWidth="true" hidden="false" outlineLevel="0" max="4" min="4" style="0" width="24"/>
  </cols>
  <sheetData>
    <row r="1" customFormat="false" ht="18" hidden="false" customHeight="false" outlineLevel="0" collapsed="false">
      <c r="A1" s="64" t="s">
        <v>1647</v>
      </c>
      <c r="B1" s="65" t="s">
        <v>1648</v>
      </c>
      <c r="C1" s="66" t="s">
        <v>1649</v>
      </c>
      <c r="D1" s="67" t="s">
        <v>1650</v>
      </c>
    </row>
    <row r="2" customFormat="false" ht="16" hidden="false" customHeight="false" outlineLevel="0" collapsed="false">
      <c r="A2" s="68" t="s">
        <v>1651</v>
      </c>
      <c r="B2" s="69"/>
      <c r="C2" s="70"/>
      <c r="D2" s="71"/>
    </row>
    <row r="3" customFormat="false" ht="17" hidden="false" customHeight="false" outlineLevel="0" collapsed="false">
      <c r="A3" s="72"/>
      <c r="B3" s="24" t="s">
        <v>1652</v>
      </c>
      <c r="C3" s="31" t="s">
        <v>1653</v>
      </c>
      <c r="D3" s="73" t="s">
        <v>1654</v>
      </c>
    </row>
    <row r="4" customFormat="false" ht="17" hidden="false" customHeight="false" outlineLevel="0" collapsed="false">
      <c r="A4" s="72"/>
      <c r="B4" s="24" t="s">
        <v>1655</v>
      </c>
      <c r="C4" s="31" t="s">
        <v>1656</v>
      </c>
      <c r="D4" s="73" t="s">
        <v>1654</v>
      </c>
    </row>
    <row r="5" customFormat="false" ht="16" hidden="false" customHeight="false" outlineLevel="0" collapsed="false">
      <c r="A5" s="72"/>
      <c r="B5" s="24" t="s">
        <v>1657</v>
      </c>
      <c r="C5" s="31"/>
      <c r="D5" s="73"/>
    </row>
    <row r="6" customFormat="false" ht="16" hidden="false" customHeight="false" outlineLevel="0" collapsed="false">
      <c r="A6" s="72"/>
      <c r="B6" s="24" t="s">
        <v>1658</v>
      </c>
      <c r="C6" s="31"/>
      <c r="D6" s="73"/>
    </row>
    <row r="7" customFormat="false" ht="34" hidden="false" customHeight="false" outlineLevel="0" collapsed="false">
      <c r="A7" s="72"/>
      <c r="B7" s="24" t="s">
        <v>1659</v>
      </c>
      <c r="C7" s="31" t="s">
        <v>1660</v>
      </c>
      <c r="D7" s="73" t="s">
        <v>1654</v>
      </c>
    </row>
    <row r="8" customFormat="false" ht="16" hidden="false" customHeight="false" outlineLevel="0" collapsed="false">
      <c r="A8" s="72"/>
      <c r="B8" s="24" t="s">
        <v>1661</v>
      </c>
      <c r="C8" s="31"/>
      <c r="D8" s="73"/>
    </row>
    <row r="9" customFormat="false" ht="17" hidden="false" customHeight="false" outlineLevel="0" collapsed="false">
      <c r="A9" s="72"/>
      <c r="B9" s="24" t="s">
        <v>1662</v>
      </c>
      <c r="C9" s="31" t="s">
        <v>1663</v>
      </c>
      <c r="D9" s="73" t="s">
        <v>1654</v>
      </c>
    </row>
    <row r="10" customFormat="false" ht="16" hidden="false" customHeight="false" outlineLevel="0" collapsed="false">
      <c r="A10" s="72"/>
      <c r="B10" s="0" t="s">
        <v>1664</v>
      </c>
      <c r="C10" s="31"/>
      <c r="D10" s="73"/>
    </row>
    <row r="11" customFormat="false" ht="17" hidden="false" customHeight="false" outlineLevel="0" collapsed="false">
      <c r="A11" s="72"/>
      <c r="B11" s="24" t="s">
        <v>1665</v>
      </c>
      <c r="C11" s="31" t="s">
        <v>1666</v>
      </c>
      <c r="D11" s="73" t="s">
        <v>1667</v>
      </c>
    </row>
    <row r="12" customFormat="false" ht="16" hidden="false" customHeight="false" outlineLevel="0" collapsed="false">
      <c r="A12" s="74" t="s">
        <v>1668</v>
      </c>
      <c r="B12" s="24"/>
      <c r="C12" s="31"/>
      <c r="D12" s="73"/>
    </row>
    <row r="13" customFormat="false" ht="17" hidden="false" customHeight="false" outlineLevel="0" collapsed="false">
      <c r="A13" s="72"/>
      <c r="B13" s="24" t="s">
        <v>1669</v>
      </c>
      <c r="C13" s="31" t="s">
        <v>1670</v>
      </c>
      <c r="D13" s="73" t="s">
        <v>1654</v>
      </c>
    </row>
    <row r="14" customFormat="false" ht="16" hidden="false" customHeight="false" outlineLevel="0" collapsed="false">
      <c r="A14" s="72"/>
      <c r="B14" s="0" t="s">
        <v>1671</v>
      </c>
      <c r="C14" s="31"/>
      <c r="D14" s="73"/>
    </row>
    <row r="15" customFormat="false" ht="16" hidden="false" customHeight="false" outlineLevel="0" collapsed="false">
      <c r="A15" s="72"/>
      <c r="B15" s="24" t="s">
        <v>1672</v>
      </c>
      <c r="C15" s="31"/>
      <c r="D15" s="73" t="s">
        <v>1654</v>
      </c>
    </row>
    <row r="16" customFormat="false" ht="16" hidden="false" customHeight="false" outlineLevel="0" collapsed="false">
      <c r="A16" s="72"/>
      <c r="B16" s="75" t="s">
        <v>1673</v>
      </c>
      <c r="C16" s="31"/>
      <c r="D16" s="73"/>
    </row>
    <row r="17" customFormat="false" ht="16" hidden="false" customHeight="false" outlineLevel="0" collapsed="false">
      <c r="A17" s="72"/>
      <c r="B17" s="75" t="s">
        <v>1674</v>
      </c>
      <c r="C17" s="31"/>
      <c r="D17" s="73"/>
    </row>
    <row r="18" customFormat="false" ht="16" hidden="false" customHeight="false" outlineLevel="0" collapsed="false">
      <c r="A18" s="74" t="s">
        <v>1675</v>
      </c>
      <c r="B18" s="24"/>
      <c r="C18" s="31"/>
      <c r="D18" s="73"/>
    </row>
    <row r="19" customFormat="false" ht="16" hidden="false" customHeight="false" outlineLevel="0" collapsed="false">
      <c r="A19" s="72"/>
      <c r="B19" s="24" t="s">
        <v>1676</v>
      </c>
      <c r="C19" s="31"/>
      <c r="D19" s="73" t="s">
        <v>1654</v>
      </c>
    </row>
    <row r="20" customFormat="false" ht="16" hidden="false" customHeight="false" outlineLevel="0" collapsed="false">
      <c r="A20" s="76"/>
      <c r="B20" s="0" t="s">
        <v>1677</v>
      </c>
      <c r="C20" s="31"/>
      <c r="D20" s="73"/>
    </row>
    <row r="21" customFormat="false" ht="16" hidden="false" customHeight="false" outlineLevel="0" collapsed="false">
      <c r="A21" s="76"/>
      <c r="C21" s="31"/>
      <c r="D21" s="73"/>
    </row>
    <row r="22" customFormat="false" ht="16" hidden="false" customHeight="false" outlineLevel="0" collapsed="false">
      <c r="A22" s="74" t="s">
        <v>1678</v>
      </c>
      <c r="B22" s="24"/>
      <c r="C22" s="31"/>
      <c r="D22" s="73"/>
    </row>
    <row r="23" customFormat="false" ht="16" hidden="false" customHeight="false" outlineLevel="0" collapsed="false">
      <c r="A23" s="72"/>
      <c r="B23" s="24" t="s">
        <v>1679</v>
      </c>
      <c r="C23" s="31"/>
      <c r="D23" s="73"/>
    </row>
    <row r="24" customFormat="false" ht="16" hidden="false" customHeight="false" outlineLevel="0" collapsed="false">
      <c r="A24" s="72"/>
      <c r="B24" s="24" t="s">
        <v>1680</v>
      </c>
      <c r="C24" s="31"/>
      <c r="D24" s="73"/>
    </row>
    <row r="25" customFormat="false" ht="17" hidden="false" customHeight="false" outlineLevel="0" collapsed="false">
      <c r="A25" s="72"/>
      <c r="B25" s="24" t="s">
        <v>1681</v>
      </c>
      <c r="C25" s="31" t="s">
        <v>1682</v>
      </c>
      <c r="D25" s="73" t="s">
        <v>1683</v>
      </c>
    </row>
    <row r="26" customFormat="false" ht="34" hidden="false" customHeight="false" outlineLevel="0" collapsed="false">
      <c r="A26" s="74" t="s">
        <v>1684</v>
      </c>
      <c r="C26" s="31" t="s">
        <v>1685</v>
      </c>
      <c r="D26" s="73" t="s">
        <v>1654</v>
      </c>
    </row>
    <row r="27" customFormat="false" ht="16" hidden="false" customHeight="false" outlineLevel="0" collapsed="false">
      <c r="A27" s="74" t="s">
        <v>1686</v>
      </c>
      <c r="B27" s="24"/>
      <c r="C27" s="31"/>
      <c r="D27" s="73"/>
    </row>
    <row r="28" customFormat="false" ht="16" hidden="false" customHeight="false" outlineLevel="0" collapsed="false">
      <c r="A28" s="72"/>
      <c r="B28" s="24" t="s">
        <v>362</v>
      </c>
      <c r="C28" s="31"/>
      <c r="D28" s="73"/>
    </row>
    <row r="29" customFormat="false" ht="16" hidden="false" customHeight="false" outlineLevel="0" collapsed="false">
      <c r="A29" s="74"/>
      <c r="B29" s="0" t="s">
        <v>1687</v>
      </c>
      <c r="C29" s="31"/>
      <c r="D29" s="73" t="s">
        <v>1654</v>
      </c>
    </row>
    <row r="30" customFormat="false" ht="16" hidden="false" customHeight="false" outlineLevel="0" collapsed="false">
      <c r="A30" s="74"/>
      <c r="B30" s="75" t="s">
        <v>1688</v>
      </c>
      <c r="C30" s="31"/>
      <c r="D30" s="73"/>
    </row>
    <row r="31" customFormat="false" ht="16" hidden="false" customHeight="false" outlineLevel="0" collapsed="false">
      <c r="A31" s="74"/>
      <c r="B31" s="75" t="s">
        <v>1689</v>
      </c>
      <c r="C31" s="31"/>
      <c r="D31" s="73"/>
    </row>
    <row r="32" customFormat="false" ht="17" hidden="false" customHeight="false" outlineLevel="0" collapsed="false">
      <c r="A32" s="74" t="s">
        <v>1690</v>
      </c>
      <c r="B32" s="24"/>
      <c r="C32" s="31" t="s">
        <v>1691</v>
      </c>
      <c r="D32" s="73" t="s">
        <v>1654</v>
      </c>
    </row>
    <row r="33" customFormat="false" ht="16" hidden="false" customHeight="false" outlineLevel="0" collapsed="false">
      <c r="A33" s="74"/>
      <c r="B33" s="0" t="s">
        <v>1692</v>
      </c>
      <c r="D33" s="73" t="s">
        <v>1667</v>
      </c>
    </row>
    <row r="34" customFormat="false" ht="16" hidden="false" customHeight="false" outlineLevel="0" collapsed="false">
      <c r="A34" s="74"/>
      <c r="B34" s="0" t="s">
        <v>1693</v>
      </c>
      <c r="C34" s="31"/>
      <c r="D34" s="73" t="s">
        <v>1667</v>
      </c>
    </row>
    <row r="35" customFormat="false" ht="16" hidden="false" customHeight="false" outlineLevel="0" collapsed="false">
      <c r="A35" s="74"/>
      <c r="B35" s="24" t="s">
        <v>1694</v>
      </c>
      <c r="C35" s="31"/>
      <c r="D35" s="73" t="s">
        <v>1667</v>
      </c>
    </row>
    <row r="36" customFormat="false" ht="16" hidden="false" customHeight="false" outlineLevel="0" collapsed="false">
      <c r="A36" s="74" t="s">
        <v>1695</v>
      </c>
      <c r="B36" s="24"/>
      <c r="C36" s="31"/>
      <c r="D36" s="73"/>
    </row>
    <row r="37" customFormat="false" ht="16" hidden="false" customHeight="false" outlineLevel="0" collapsed="false">
      <c r="A37" s="74"/>
      <c r="B37" s="24" t="s">
        <v>1696</v>
      </c>
      <c r="C37" s="31"/>
      <c r="D37" s="73" t="s">
        <v>1654</v>
      </c>
    </row>
    <row r="38" customFormat="false" ht="16" hidden="false" customHeight="false" outlineLevel="0" collapsed="false">
      <c r="A38" s="72"/>
      <c r="B38" s="24" t="s">
        <v>1697</v>
      </c>
      <c r="C38" s="31"/>
      <c r="D38" s="73" t="s">
        <v>1654</v>
      </c>
    </row>
    <row r="39" customFormat="false" ht="16" hidden="false" customHeight="false" outlineLevel="0" collapsed="false">
      <c r="A39" s="72"/>
      <c r="B39" s="24" t="s">
        <v>1698</v>
      </c>
      <c r="C39" s="31"/>
      <c r="D39" s="73" t="s">
        <v>1654</v>
      </c>
    </row>
    <row r="40" customFormat="false" ht="16" hidden="false" customHeight="false" outlineLevel="0" collapsed="false">
      <c r="A40" s="74"/>
      <c r="B40" s="24" t="s">
        <v>1699</v>
      </c>
      <c r="C40" s="31"/>
      <c r="D40" s="73" t="s">
        <v>1654</v>
      </c>
    </row>
    <row r="41" customFormat="false" ht="16" hidden="false" customHeight="false" outlineLevel="0" collapsed="false">
      <c r="A41" s="74" t="s">
        <v>1700</v>
      </c>
      <c r="B41" s="24"/>
      <c r="C41" s="31"/>
      <c r="D41" s="73"/>
    </row>
    <row r="42" customFormat="false" ht="16" hidden="false" customHeight="false" outlineLevel="0" collapsed="false">
      <c r="A42" s="74"/>
      <c r="B42" s="0" t="s">
        <v>1701</v>
      </c>
      <c r="C42" s="31"/>
      <c r="D42" s="73"/>
    </row>
    <row r="43" customFormat="false" ht="16" hidden="false" customHeight="false" outlineLevel="0" collapsed="false">
      <c r="A43" s="74"/>
      <c r="B43" s="24" t="s">
        <v>1702</v>
      </c>
      <c r="C43" s="31"/>
      <c r="D43" s="73"/>
    </row>
    <row r="44" customFormat="false" ht="16" hidden="false" customHeight="false" outlineLevel="0" collapsed="false">
      <c r="A44" s="74"/>
      <c r="B44" s="0" t="s">
        <v>1703</v>
      </c>
      <c r="C44" s="31"/>
      <c r="D44" s="73"/>
    </row>
    <row r="45" customFormat="false" ht="16" hidden="false" customHeight="false" outlineLevel="0" collapsed="false">
      <c r="A45" s="74"/>
      <c r="B45" s="0" t="s">
        <v>1704</v>
      </c>
      <c r="C45" s="31"/>
      <c r="D45" s="73"/>
    </row>
    <row r="46" customFormat="false" ht="16" hidden="false" customHeight="false" outlineLevel="0" collapsed="false">
      <c r="A46" s="74"/>
      <c r="B46" s="0" t="s">
        <v>1705</v>
      </c>
      <c r="C46" s="31"/>
      <c r="D46" s="73"/>
    </row>
    <row r="47" customFormat="false" ht="16" hidden="false" customHeight="false" outlineLevel="0" collapsed="false">
      <c r="A47" s="72"/>
      <c r="B47" s="0" t="s">
        <v>1706</v>
      </c>
      <c r="C47" s="31"/>
      <c r="D47" s="73" t="s">
        <v>1654</v>
      </c>
    </row>
    <row r="48" customFormat="false" ht="16" hidden="false" customHeight="false" outlineLevel="0" collapsed="false">
      <c r="A48" s="74" t="s">
        <v>1707</v>
      </c>
      <c r="B48" s="77"/>
      <c r="C48" s="31"/>
      <c r="D48" s="73"/>
    </row>
    <row r="49" customFormat="false" ht="16" hidden="false" customHeight="false" outlineLevel="0" collapsed="false">
      <c r="A49" s="76"/>
      <c r="B49" s="0" t="s">
        <v>1708</v>
      </c>
      <c r="C49" s="31"/>
      <c r="D49" s="73" t="s">
        <v>1667</v>
      </c>
    </row>
    <row r="50" customFormat="false" ht="16" hidden="false" customHeight="false" outlineLevel="0" collapsed="false">
      <c r="A50" s="76"/>
      <c r="B50" s="0" t="s">
        <v>1709</v>
      </c>
      <c r="C50" s="31"/>
      <c r="D50" s="73" t="s">
        <v>1667</v>
      </c>
    </row>
    <row r="51" customFormat="false" ht="16" hidden="false" customHeight="false" outlineLevel="0" collapsed="false">
      <c r="A51" s="76"/>
      <c r="B51" s="0" t="s">
        <v>1710</v>
      </c>
      <c r="C51" s="31"/>
      <c r="D51" s="73" t="s">
        <v>1667</v>
      </c>
    </row>
    <row r="52" customFormat="false" ht="18" hidden="false" customHeight="false" outlineLevel="0" collapsed="false">
      <c r="A52" s="72"/>
      <c r="B52" s="0" t="s">
        <v>1711</v>
      </c>
      <c r="C52" s="78"/>
      <c r="D52" s="73" t="s">
        <v>1667</v>
      </c>
    </row>
    <row r="53" customFormat="false" ht="18" hidden="false" customHeight="false" outlineLevel="0" collapsed="false">
      <c r="A53" s="72"/>
      <c r="B53" s="0" t="s">
        <v>1712</v>
      </c>
      <c r="C53" s="78"/>
      <c r="D53" s="73" t="s">
        <v>1667</v>
      </c>
    </row>
    <row r="54" customFormat="false" ht="17" hidden="false" customHeight="false" outlineLevel="0" collapsed="false">
      <c r="A54" s="74" t="s">
        <v>1713</v>
      </c>
      <c r="C54" s="31" t="s">
        <v>1714</v>
      </c>
      <c r="D54" s="73" t="s">
        <v>1715</v>
      </c>
    </row>
    <row r="55" customFormat="false" ht="16" hidden="false" customHeight="false" outlineLevel="0" collapsed="false">
      <c r="A55" s="72"/>
      <c r="B55" s="0" t="s">
        <v>1716</v>
      </c>
      <c r="C55" s="31"/>
      <c r="D55" s="73"/>
    </row>
    <row r="56" customFormat="false" ht="17" hidden="false" customHeight="false" outlineLevel="0" collapsed="false">
      <c r="A56" s="79"/>
      <c r="B56" s="80" t="s">
        <v>1717</v>
      </c>
      <c r="C56" s="81"/>
      <c r="D56" s="8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LibreOffice/6.4.1.2$MacOSX_X86_64 LibreOffice_project/4d224e95b98b138af42a64d84056446d09082932</Application>
  <Company>Institut Curie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2018-11-05T10:43:57Z</dcterms:created>
  <dc:creator>Anne-Sophie Hamy-Petit</dc:creator>
  <dc:description/>
  <dc:language>en-US</dc:language>
  <cp:lastModifiedBy/>
  <cp:lastPrinted>2020-07-02T08:17:52Z</cp:lastPrinted>
  <dcterms:modified xsi:type="dcterms:W3CDTF">2021-03-25T09:59:42Z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  <property fmtid="{D5CDD505-2E9C-101B-9397-08002B2CF9AE}" pid="4" name="Company">
    <vt:lpwstr>Institut Curie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