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C:\Users\RamSugandhi\Documents\Garage\Manual Test Scripts 21A\Updated 21B Core HR\"/>
    </mc:Choice>
  </mc:AlternateContent>
  <xr:revisionPtr revIDLastSave="0" documentId="8_{C4367349-A9BF-4333-BB9C-432A9C15A021}" xr6:coauthVersionLast="45" xr6:coauthVersionMax="45" xr10:uidLastSave="{00000000-0000-0000-0000-000000000000}"/>
  <bookViews>
    <workbookView xWindow="-110" yWindow="-110" windowWidth="19420" windowHeight="10420" tabRatio="936" xr2:uid="{00000000-000D-0000-FFFF-FFFF00000000}"/>
  </bookViews>
  <sheets>
    <sheet name="Overview" sheetId="315" r:id="rId1"/>
    <sheet name="Summary" sheetId="7" r:id="rId2"/>
    <sheet name="PER_TE.001" sheetId="277" r:id="rId3"/>
    <sheet name="PER_TE.002" sheetId="279" r:id="rId4"/>
    <sheet name="PER_TE.003" sheetId="278" r:id="rId5"/>
    <sheet name="PER_TE.004" sheetId="274" r:id="rId6"/>
    <sheet name="PER_TE.005" sheetId="275" r:id="rId7"/>
    <sheet name="PER_TE.006" sheetId="73" r:id="rId8"/>
    <sheet name="PER_TE.007" sheetId="74" r:id="rId9"/>
    <sheet name="PER_TE.008" sheetId="82" r:id="rId10"/>
    <sheet name="PER_TE.009" sheetId="87" r:id="rId11"/>
    <sheet name="PER_TE.010" sheetId="89" r:id="rId12"/>
    <sheet name="PER_TE.011" sheetId="90" r:id="rId13"/>
    <sheet name="PER_TE.012" sheetId="97" r:id="rId14"/>
    <sheet name="PER_TE.013" sheetId="94" r:id="rId15"/>
    <sheet name="PER_TE.014" sheetId="101" r:id="rId16"/>
    <sheet name="PER_TE.015" sheetId="104" r:id="rId17"/>
    <sheet name="PER_TE.016" sheetId="174" r:id="rId18"/>
    <sheet name="PER_TE.017" sheetId="266" r:id="rId19"/>
    <sheet name="PER_TE.018" sheetId="171" r:id="rId20"/>
    <sheet name="PER_TE.019" sheetId="170" r:id="rId21"/>
    <sheet name="PER_TE.020" sheetId="169" r:id="rId22"/>
    <sheet name="PER_TE.021" sheetId="166" r:id="rId23"/>
    <sheet name="PER_TE.022" sheetId="66" r:id="rId24"/>
    <sheet name="PER_TE.023" sheetId="164" r:id="rId25"/>
    <sheet name="PER_TE.024" sheetId="163" r:id="rId26"/>
    <sheet name="PER_TE.025" sheetId="305" r:id="rId27"/>
    <sheet name="PER_TE.026" sheetId="306" r:id="rId28"/>
    <sheet name="PER_TE.027" sheetId="308" r:id="rId29"/>
    <sheet name="PER_TE.028" sheetId="177" r:id="rId30"/>
    <sheet name="PER_TE.029" sheetId="155" r:id="rId31"/>
    <sheet name="PER_TE.030" sheetId="230" r:id="rId32"/>
    <sheet name="PER_TE.031" sheetId="231" r:id="rId33"/>
    <sheet name="PER_TE.032" sheetId="232" r:id="rId34"/>
    <sheet name="PER_TE.033" sheetId="38" r:id="rId35"/>
    <sheet name="PER_TE.034" sheetId="194" r:id="rId36"/>
    <sheet name="PER_TE.035" sheetId="193" r:id="rId37"/>
    <sheet name="PER_TE.036" sheetId="192" r:id="rId38"/>
    <sheet name="PER_TE.037" sheetId="233" r:id="rId39"/>
    <sheet name="PER_TE.038" sheetId="234" r:id="rId40"/>
    <sheet name="PER_TE.039" sheetId="281" r:id="rId41"/>
    <sheet name="PER_TE.039_Screenshot" sheetId="399" r:id="rId42"/>
    <sheet name="PER_TE.040" sheetId="282" r:id="rId43"/>
    <sheet name="PER_TE.041" sheetId="283" r:id="rId44"/>
    <sheet name="PER_TE.042" sheetId="284" r:id="rId45"/>
    <sheet name="PER_TE.043" sheetId="285" r:id="rId46"/>
    <sheet name="PER_TE.044" sheetId="286" r:id="rId47"/>
    <sheet name="PER_TE.045" sheetId="235" r:id="rId48"/>
    <sheet name="PER_TE.046" sheetId="48" r:id="rId49"/>
    <sheet name="PER_TE.047" sheetId="280" r:id="rId50"/>
    <sheet name="PER_TE.048" sheetId="289" r:id="rId51"/>
    <sheet name="PER_TE.049" sheetId="290" r:id="rId52"/>
    <sheet name="PER_TE.050" sheetId="296" r:id="rId53"/>
    <sheet name="PER_TE.051" sheetId="295" r:id="rId54"/>
    <sheet name="PER_TE.052" sheetId="294" r:id="rId55"/>
    <sheet name="PER_TE.053" sheetId="293" r:id="rId56"/>
    <sheet name="PER_TE.054" sheetId="297" r:id="rId57"/>
    <sheet name="PER_TE.055" sheetId="298" r:id="rId58"/>
    <sheet name="PER_TE.056" sheetId="299" r:id="rId59"/>
    <sheet name="PER_TE.057" sheetId="300" r:id="rId60"/>
    <sheet name="PER_TE.058" sheetId="301" r:id="rId61"/>
    <sheet name="PER_TE.059" sheetId="302" r:id="rId62"/>
    <sheet name="PER_TE.060" sheetId="304" r:id="rId63"/>
    <sheet name="PER_TE.061" sheetId="309" r:id="rId64"/>
    <sheet name="PER_TE.062" sheetId="310" r:id="rId65"/>
    <sheet name="PER_TE.063" sheetId="311" r:id="rId66"/>
    <sheet name="PER_TE.064" sheetId="312" r:id="rId67"/>
    <sheet name="PER_TE.065" sheetId="313" r:id="rId68"/>
    <sheet name="PER_TE.067" sheetId="316" r:id="rId69"/>
    <sheet name="PER_TE.066" sheetId="314" r:id="rId70"/>
    <sheet name="PER_TE.068" sheetId="317" r:id="rId71"/>
    <sheet name="PER_TE.069" sheetId="318" r:id="rId72"/>
    <sheet name="PER_TE.070" sheetId="319" r:id="rId73"/>
    <sheet name="PER_TE.071" sheetId="320" r:id="rId74"/>
    <sheet name="PER_TE.072" sheetId="321" r:id="rId75"/>
    <sheet name="PER_TE.073" sheetId="322" r:id="rId76"/>
    <sheet name="PER_TE.074" sheetId="323" r:id="rId77"/>
    <sheet name="PER_TE.075" sheetId="324" r:id="rId78"/>
    <sheet name="PER_TE.076" sheetId="325" r:id="rId79"/>
    <sheet name="PER_TE.077" sheetId="326" r:id="rId80"/>
    <sheet name="PER_TE.078" sheetId="327" r:id="rId81"/>
    <sheet name="PER_TE.079" sheetId="328" r:id="rId82"/>
    <sheet name="PER_TE.080" sheetId="329" r:id="rId83"/>
    <sheet name="PER_TE.081" sheetId="330" r:id="rId84"/>
    <sheet name="PER_TE.082" sheetId="331" r:id="rId85"/>
    <sheet name="PER_TE.083" sheetId="332" r:id="rId86"/>
    <sheet name="PER_TE.084" sheetId="333" r:id="rId87"/>
    <sheet name="PER_TE.085" sheetId="334" r:id="rId88"/>
    <sheet name="PER_TE.086" sheetId="335" r:id="rId89"/>
    <sheet name="PER_TE.087" sheetId="336" r:id="rId90"/>
    <sheet name="PER_TE.088" sheetId="337" r:id="rId91"/>
    <sheet name="PER_TE.089" sheetId="338" r:id="rId92"/>
    <sheet name="PER_TE.090" sheetId="339" r:id="rId93"/>
    <sheet name="PER_TE.091" sheetId="340" r:id="rId94"/>
    <sheet name="PER_TE.092" sheetId="341" r:id="rId95"/>
    <sheet name="PER_TE.093" sheetId="342" r:id="rId96"/>
    <sheet name="PER_TE.094" sheetId="343" r:id="rId97"/>
    <sheet name="PER_TE.095" sheetId="345" r:id="rId98"/>
    <sheet name="PER_TE.096" sheetId="346" r:id="rId99"/>
    <sheet name="PER_TE.097" sheetId="347" r:id="rId100"/>
    <sheet name="PER_TE.098" sheetId="348" r:id="rId101"/>
    <sheet name="PER_TE.099" sheetId="349" r:id="rId102"/>
    <sheet name="PER_TE.100" sheetId="350" r:id="rId103"/>
    <sheet name="PER_TE.101" sheetId="351" r:id="rId104"/>
    <sheet name="PER_TE.102" sheetId="352" r:id="rId105"/>
    <sheet name="PER_TE.103" sheetId="353" r:id="rId106"/>
    <sheet name="PER_TE.104" sheetId="354" r:id="rId107"/>
    <sheet name="PER_TE.105" sheetId="356" r:id="rId108"/>
    <sheet name="PER_TE.105_Screenshot" sheetId="400" r:id="rId109"/>
    <sheet name="PER_TE.106" sheetId="357" r:id="rId110"/>
    <sheet name="PER_TE.107" sheetId="358" r:id="rId111"/>
    <sheet name="PER_TE.108" sheetId="359" r:id="rId112"/>
    <sheet name="PER_TE.109" sheetId="360" r:id="rId113"/>
    <sheet name="PER_TE.110" sheetId="361" r:id="rId114"/>
    <sheet name="PER_TE.111" sheetId="362" r:id="rId115"/>
    <sheet name="PER_TE.112" sheetId="363" r:id="rId116"/>
    <sheet name="PER_TE.113" sheetId="364" r:id="rId117"/>
    <sheet name="PER_TE.114" sheetId="365" r:id="rId118"/>
    <sheet name="PER_TE.115" sheetId="366" r:id="rId119"/>
    <sheet name="PER_TE.116" sheetId="367" r:id="rId120"/>
    <sheet name="PER_TE.117" sheetId="368" r:id="rId121"/>
    <sheet name="PER_TE.118" sheetId="369" r:id="rId122"/>
    <sheet name="PER_TE.119" sheetId="370" r:id="rId123"/>
    <sheet name="PER_TE.120" sheetId="371" r:id="rId124"/>
    <sheet name="PER_TE.121" sheetId="372" r:id="rId125"/>
    <sheet name="PER_TE.122" sheetId="373" r:id="rId126"/>
    <sheet name="PER_TE.123" sheetId="374" r:id="rId127"/>
    <sheet name="PER_TE.124" sheetId="375" r:id="rId128"/>
    <sheet name="PER_TE.125" sheetId="376" r:id="rId129"/>
    <sheet name="PER_TE.127" sheetId="378" r:id="rId130"/>
    <sheet name="PER_TE.126" sheetId="377" r:id="rId131"/>
    <sheet name="PER_TE.128" sheetId="379" r:id="rId132"/>
    <sheet name="PER_TE.129" sheetId="380" r:id="rId133"/>
    <sheet name="PER_TE.130" sheetId="381" r:id="rId134"/>
    <sheet name="PER_TE.131" sheetId="382" r:id="rId135"/>
    <sheet name="PER_TE.132" sheetId="383" r:id="rId136"/>
    <sheet name="PER_TE.133" sheetId="384" r:id="rId137"/>
    <sheet name="PER_TE.134" sheetId="385" r:id="rId138"/>
    <sheet name="PER_TE.135" sheetId="386" r:id="rId139"/>
    <sheet name="PER_TE.136" sheetId="387" r:id="rId140"/>
    <sheet name="PER_TE.137" sheetId="388" r:id="rId141"/>
    <sheet name="PER_TE.138" sheetId="389" r:id="rId142"/>
    <sheet name="PER_TE.139" sheetId="390" r:id="rId143"/>
    <sheet name="PER_TE.140" sheetId="391" r:id="rId144"/>
    <sheet name="PER_TE.141" sheetId="392" r:id="rId145"/>
    <sheet name="PER_TE.142" sheetId="393" r:id="rId146"/>
    <sheet name="PER_TE.143" sheetId="394" r:id="rId147"/>
    <sheet name="PER_TE.144" sheetId="395" r:id="rId148"/>
    <sheet name="PER_TE.145" sheetId="396" r:id="rId149"/>
    <sheet name="PER_TE.146" sheetId="397" r:id="rId150"/>
    <sheet name="PER_TE.147" sheetId="398" r:id="rId151"/>
  </sheets>
  <externalReferences>
    <externalReference r:id="rId152"/>
  </externalReferences>
  <definedNames>
    <definedName name="_xlnm._FilterDatabase" localSheetId="1" hidden="1">Summary!$A$1:$Q$154</definedName>
  </definedNames>
  <calcPr calcId="191028"/>
  <customWorkbookViews>
    <customWorkbookView name="rbejagam - Personal View" guid="{3C0973BA-5D18-42E9-A7E1-F580FB9E4818}" mergeInterval="0" personalView="1" maximized="1" xWindow="1" yWindow="1" windowWidth="1436" windowHeight="670" tabRatio="93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296" l="1"/>
  <c r="B11" i="290"/>
  <c r="B3" i="290"/>
  <c r="B11" i="289"/>
  <c r="B5" i="289"/>
  <c r="B4" i="289"/>
  <c r="B3" i="289"/>
  <c r="B11" i="280"/>
  <c r="B5" i="280"/>
  <c r="B4" i="280"/>
  <c r="B3" i="280"/>
  <c r="B11" i="48"/>
  <c r="B5" i="48"/>
  <c r="B4" i="48"/>
  <c r="B3" i="48"/>
  <c r="B11" i="235"/>
  <c r="B5" i="235"/>
  <c r="B4" i="235"/>
  <c r="B3" i="235"/>
  <c r="B3" i="286"/>
  <c r="B11" i="285"/>
  <c r="B5" i="285"/>
  <c r="B4" i="285"/>
  <c r="B3" i="285"/>
  <c r="B11" i="284"/>
  <c r="B5" i="284"/>
  <c r="B4" i="284"/>
  <c r="B3" i="284"/>
  <c r="B11" i="283"/>
  <c r="B5" i="283"/>
  <c r="B4" i="283"/>
  <c r="B3" i="283"/>
  <c r="B11" i="282"/>
  <c r="B5" i="282"/>
  <c r="B4" i="282"/>
  <c r="B3" i="282"/>
  <c r="B11" i="281"/>
  <c r="B5" i="281"/>
  <c r="B4" i="281"/>
  <c r="B3" i="281"/>
  <c r="B11" i="234"/>
  <c r="B5" i="234"/>
  <c r="B4" i="234"/>
  <c r="B3" i="234"/>
  <c r="B11" i="233"/>
  <c r="B5" i="233"/>
  <c r="B4" i="233"/>
  <c r="B3" i="233"/>
  <c r="B11" i="192"/>
  <c r="B5" i="192"/>
  <c r="B4" i="192"/>
  <c r="B3" i="192"/>
  <c r="B11" i="193"/>
  <c r="B5" i="193"/>
  <c r="B4" i="193"/>
  <c r="B3" i="193"/>
  <c r="B11" i="194"/>
  <c r="B5" i="194"/>
  <c r="B4" i="194"/>
  <c r="B3" i="194"/>
  <c r="B11" i="38"/>
  <c r="B5" i="38"/>
  <c r="B11" i="232"/>
  <c r="B5" i="232"/>
  <c r="B4" i="232"/>
  <c r="B3" i="232"/>
  <c r="B11" i="231"/>
  <c r="B5" i="231"/>
  <c r="B4" i="231"/>
  <c r="B3" i="231"/>
  <c r="B11" i="230"/>
  <c r="B5" i="230"/>
  <c r="B4" i="230"/>
  <c r="B3" i="230"/>
  <c r="B11" i="155"/>
  <c r="B5" i="155"/>
  <c r="B4" i="155"/>
  <c r="B3" i="155"/>
  <c r="B11" i="177"/>
  <c r="B5" i="177"/>
  <c r="B4" i="177"/>
  <c r="B3" i="177"/>
  <c r="B11" i="308"/>
  <c r="B3" i="308"/>
  <c r="B11" i="306"/>
  <c r="B5" i="306"/>
  <c r="B4" i="306"/>
  <c r="B3" i="306"/>
  <c r="B11" i="305"/>
  <c r="B5" i="305"/>
  <c r="B4" i="305"/>
  <c r="B3" i="305"/>
  <c r="B11" i="163"/>
  <c r="B5" i="163"/>
  <c r="B4" i="163"/>
  <c r="B3" i="163"/>
  <c r="B11" i="164"/>
  <c r="B5" i="164"/>
  <c r="B4" i="164"/>
  <c r="B3" i="164"/>
  <c r="B11" i="66"/>
  <c r="B5" i="66"/>
  <c r="B4" i="66"/>
  <c r="B3" i="66"/>
  <c r="B11" i="166"/>
  <c r="B5" i="166"/>
  <c r="B4" i="166"/>
  <c r="B3" i="166"/>
  <c r="B11" i="169"/>
  <c r="B5" i="169"/>
  <c r="B4" i="169"/>
  <c r="B3" i="169"/>
  <c r="B11" i="170"/>
  <c r="B5" i="170"/>
  <c r="B4" i="170"/>
  <c r="B3" i="170"/>
  <c r="B11" i="171"/>
  <c r="B5" i="171"/>
  <c r="B4" i="171"/>
  <c r="B3" i="171"/>
  <c r="B11" i="266"/>
  <c r="B5" i="266"/>
  <c r="B4" i="266"/>
  <c r="B3" i="266"/>
  <c r="B11" i="174"/>
  <c r="B5" i="174"/>
  <c r="B4" i="174"/>
  <c r="B3" i="174"/>
  <c r="B4" i="375" l="1"/>
  <c r="B4" i="362" l="1"/>
  <c r="B4" i="357" l="1"/>
  <c r="B3" i="398" l="1"/>
  <c r="B11" i="398"/>
  <c r="B3" i="397"/>
  <c r="B11" i="397"/>
  <c r="B3" i="396"/>
  <c r="B11" i="396"/>
  <c r="B3" i="393"/>
  <c r="B4" i="393"/>
  <c r="B5" i="393"/>
  <c r="B11" i="393"/>
  <c r="B3" i="392"/>
  <c r="B4" i="392"/>
  <c r="B5" i="392"/>
  <c r="B11" i="392"/>
  <c r="B3" i="391"/>
  <c r="B4" i="391"/>
  <c r="B5" i="391"/>
  <c r="B11" i="391"/>
  <c r="B3" i="390"/>
  <c r="B4" i="390"/>
  <c r="B5" i="390"/>
  <c r="B11" i="390"/>
  <c r="B3" i="389"/>
  <c r="B4" i="389"/>
  <c r="B5" i="389"/>
  <c r="B11" i="389"/>
  <c r="B4" i="388"/>
  <c r="B5" i="388"/>
  <c r="B11" i="388"/>
  <c r="B3" i="387"/>
  <c r="B4" i="387"/>
  <c r="B5" i="387"/>
  <c r="B11" i="387"/>
  <c r="B3" i="386"/>
  <c r="B4" i="386"/>
  <c r="B5" i="386"/>
  <c r="B11" i="386"/>
  <c r="B3" i="385"/>
  <c r="B11" i="385"/>
  <c r="B3" i="384"/>
  <c r="B11" i="384"/>
  <c r="B3" i="383"/>
  <c r="B4" i="383"/>
  <c r="B5" i="383"/>
  <c r="B11" i="383"/>
  <c r="B3" i="382"/>
  <c r="B4" i="382"/>
  <c r="B5" i="382"/>
  <c r="B11" i="382"/>
  <c r="B3" i="381"/>
  <c r="B4" i="381"/>
  <c r="B5" i="381"/>
  <c r="B11" i="381"/>
  <c r="B3" i="380"/>
  <c r="B4" i="380"/>
  <c r="B5" i="380"/>
  <c r="B11" i="380"/>
  <c r="B3" i="379"/>
  <c r="B4" i="379"/>
  <c r="B5" i="379"/>
  <c r="B11" i="379"/>
  <c r="B3" i="378"/>
  <c r="B4" i="378"/>
  <c r="B5" i="378"/>
  <c r="B11" i="378"/>
  <c r="B3" i="377"/>
  <c r="B4" i="377"/>
  <c r="B5" i="377"/>
  <c r="B11" i="377"/>
  <c r="B3" i="376"/>
  <c r="B4" i="376"/>
  <c r="B5" i="376"/>
  <c r="B11" i="376"/>
  <c r="B3" i="375"/>
  <c r="B5" i="375"/>
  <c r="B11" i="375"/>
  <c r="B3" i="374"/>
  <c r="B4" i="374"/>
  <c r="B5" i="374"/>
  <c r="B11" i="374"/>
  <c r="B3" i="373"/>
  <c r="B4" i="373"/>
  <c r="B5" i="373"/>
  <c r="B11" i="373"/>
  <c r="B3" i="372"/>
  <c r="B11" i="372"/>
  <c r="B3" i="371"/>
  <c r="B11" i="371"/>
  <c r="B3" i="370"/>
  <c r="B11" i="370"/>
  <c r="B3" i="369"/>
  <c r="B4" i="369"/>
  <c r="B5" i="369"/>
  <c r="B11" i="369"/>
  <c r="B3" i="368"/>
  <c r="B4" i="368"/>
  <c r="B5" i="368"/>
  <c r="B11" i="368"/>
  <c r="B3" i="367"/>
  <c r="B4" i="367"/>
  <c r="B5" i="367"/>
  <c r="B11" i="367"/>
  <c r="B3" i="364" l="1"/>
  <c r="B3" i="363"/>
  <c r="B4" i="363"/>
  <c r="B5" i="363"/>
  <c r="B11" i="363"/>
  <c r="B3" i="362"/>
  <c r="B5" i="362"/>
  <c r="B11" i="362"/>
  <c r="B3" i="361"/>
  <c r="B4" i="361"/>
  <c r="B5" i="361"/>
  <c r="B11" i="361"/>
  <c r="B3" i="360"/>
  <c r="B4" i="360"/>
  <c r="B5" i="360"/>
  <c r="B11" i="360"/>
  <c r="B3" i="359"/>
  <c r="B4" i="359"/>
  <c r="B5" i="359"/>
  <c r="B11" i="359"/>
  <c r="B3" i="358"/>
  <c r="B4" i="358"/>
  <c r="B5" i="358"/>
  <c r="B11" i="358"/>
  <c r="B3" i="357"/>
  <c r="B5" i="357"/>
  <c r="B11" i="357"/>
  <c r="B3" i="356"/>
  <c r="B4" i="356"/>
  <c r="B5" i="356"/>
  <c r="B11" i="356"/>
  <c r="B3" i="354"/>
  <c r="B4" i="354"/>
  <c r="B5" i="354"/>
  <c r="B11" i="354"/>
  <c r="B3" i="353"/>
  <c r="B4" i="353"/>
  <c r="B5" i="353"/>
  <c r="B11" i="353"/>
  <c r="B3" i="352"/>
  <c r="B4" i="352"/>
  <c r="B5" i="352"/>
  <c r="B11" i="352"/>
  <c r="B3" i="351"/>
  <c r="B4" i="351"/>
  <c r="B5" i="351"/>
  <c r="B11" i="351"/>
  <c r="B3" i="350"/>
  <c r="B4" i="350"/>
  <c r="B5" i="350"/>
  <c r="B11" i="350"/>
  <c r="B3" i="349"/>
  <c r="B4" i="349"/>
  <c r="B5" i="349"/>
  <c r="B11" i="349"/>
  <c r="B3" i="342"/>
  <c r="B4" i="342"/>
  <c r="B5" i="342"/>
  <c r="B11" i="342"/>
  <c r="B3" i="341"/>
  <c r="B4" i="341"/>
  <c r="B5" i="341"/>
  <c r="B11" i="341"/>
  <c r="B3" i="340"/>
  <c r="B4" i="340"/>
  <c r="B5" i="340"/>
  <c r="B11" i="340"/>
  <c r="B3" i="339"/>
  <c r="B4" i="339"/>
  <c r="B5" i="339"/>
  <c r="B11" i="339"/>
  <c r="B3" i="338"/>
  <c r="B4" i="338"/>
  <c r="B5" i="338"/>
  <c r="B11" i="338"/>
  <c r="B3" i="337"/>
  <c r="B4" i="337"/>
  <c r="B5" i="337"/>
  <c r="B11" i="337"/>
  <c r="B3" i="336"/>
  <c r="B4" i="336"/>
  <c r="B5" i="336"/>
  <c r="B11" i="336"/>
  <c r="B3" i="335"/>
  <c r="B4" i="335"/>
  <c r="B5" i="335"/>
  <c r="B11" i="335"/>
  <c r="B3" i="334"/>
  <c r="B4" i="334"/>
  <c r="B5" i="334"/>
  <c r="B11" i="334"/>
  <c r="B3" i="329"/>
  <c r="B3" i="333"/>
  <c r="B4" i="333"/>
  <c r="B5" i="333"/>
  <c r="B11" i="333"/>
  <c r="B3" i="332"/>
  <c r="B4" i="332"/>
  <c r="B5" i="332"/>
  <c r="B11" i="332"/>
  <c r="B3" i="331"/>
  <c r="B4" i="331"/>
  <c r="B5" i="331"/>
  <c r="B11" i="331"/>
  <c r="B3" i="330"/>
  <c r="B4" i="330"/>
  <c r="B5" i="330"/>
  <c r="B11" i="330"/>
  <c r="B4" i="329"/>
  <c r="B5" i="329"/>
  <c r="B11" i="329"/>
  <c r="C25" i="315" l="1"/>
  <c r="B11" i="314" l="1"/>
  <c r="B3" i="314"/>
  <c r="B11" i="313"/>
  <c r="B3" i="313"/>
  <c r="B11" i="312"/>
  <c r="B3" i="312"/>
  <c r="B11" i="311"/>
  <c r="B3" i="311"/>
  <c r="B11" i="310"/>
  <c r="B3" i="310"/>
  <c r="B11" i="309"/>
  <c r="B3" i="309"/>
  <c r="B11" i="304" l="1"/>
  <c r="B3" i="30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tc={CB72AF38-F743-4125-8DB1-A4E2D307A4D3}</author>
  </authors>
  <commentList>
    <comment ref="E96" authorId="0" shapeId="0" xr:uid="{CB72AF38-F743-4125-8DB1-A4E2D307A4D3}">
      <text>
        <t xml:space="preserve">[Threaded comment]
Your version of Excel allows you to read this threaded comment; however, any edits to it will get removed if the file is opened in a newer version of Excel. Learn more: https://go.microsoft.com/fwlink/?linkid=870924
Comment:
    Completed as per tracker ,Suma to provide
</t>
      </text>
    </comment>
  </commentList>
</comments>
</file>

<file path=xl/sharedStrings.xml><?xml version="1.0" encoding="utf-8"?>
<sst xmlns="http://schemas.openxmlformats.org/spreadsheetml/2006/main" count="15035" uniqueCount="3661">
  <si>
    <t>Oracle HCM Cloud</t>
  </si>
  <si>
    <t>Customer Details</t>
  </si>
  <si>
    <t xml:space="preserve">Customer Name </t>
  </si>
  <si>
    <t>:</t>
  </si>
  <si>
    <t>Customer Country</t>
  </si>
  <si>
    <t>Customer Industry</t>
  </si>
  <si>
    <t>HCM Cloud Release Version</t>
  </si>
  <si>
    <t>Release 13 Update 20 B</t>
  </si>
  <si>
    <t>Creation Date</t>
  </si>
  <si>
    <t>Last Update Date</t>
  </si>
  <si>
    <t>Document Created By</t>
  </si>
  <si>
    <t>Version 2.0</t>
  </si>
  <si>
    <t>Script Template Title:</t>
  </si>
  <si>
    <t>Fusion HCM Rel#13 Test Scripts</t>
  </si>
  <si>
    <t>Script Template Version:</t>
  </si>
  <si>
    <t>Version V0.1</t>
  </si>
  <si>
    <t>Last updated:</t>
  </si>
  <si>
    <t>Location of Supporting 
Files: (If any)</t>
  </si>
  <si>
    <t>Note: The Test Script serial number sequence is not continuous as the scripts are split into different files based on roles.</t>
  </si>
  <si>
    <t xml:space="preserve"> Sequence</t>
  </si>
  <si>
    <t>User Story</t>
  </si>
  <si>
    <t>Test Script ID</t>
  </si>
  <si>
    <t>Functional Test Script Description</t>
  </si>
  <si>
    <t>Automated Script No.</t>
  </si>
  <si>
    <t>Manual Test Script Validated &amp; updated</t>
  </si>
  <si>
    <t>Priority</t>
  </si>
  <si>
    <t>Extra Fields to be added (Yes/No)</t>
  </si>
  <si>
    <t>20C (To be started on availability of  upgrdaed Instance)</t>
  </si>
  <si>
    <t>Automated Script updated</t>
  </si>
  <si>
    <t>Legislation</t>
  </si>
  <si>
    <t>Coverage Status</t>
  </si>
  <si>
    <t>Pass / Fail Status</t>
  </si>
  <si>
    <t>Dependency</t>
  </si>
  <si>
    <t>Actual Time</t>
  </si>
  <si>
    <t>Test Limitations</t>
  </si>
  <si>
    <t>Employees to use</t>
  </si>
  <si>
    <t>Generic</t>
  </si>
  <si>
    <t>PER_TE.001</t>
  </si>
  <si>
    <t>Hire an Employee</t>
  </si>
  <si>
    <t>PER_TE.001_Hire an Employee</t>
  </si>
  <si>
    <t>Yes</t>
  </si>
  <si>
    <t>P1</t>
  </si>
  <si>
    <t>PER_TE.002</t>
  </si>
  <si>
    <t>Rehire an Employee</t>
  </si>
  <si>
    <t>PER_TE.002_Rehire_20A_Scripts.zip</t>
  </si>
  <si>
    <t>PER_TE.003</t>
  </si>
  <si>
    <t>Hire Contingent Worker</t>
  </si>
  <si>
    <t>PER_TE.003 Hire Contingent Worker.zip</t>
  </si>
  <si>
    <t>Day 1 Onboarding</t>
  </si>
  <si>
    <t>PER_TE.004</t>
  </si>
  <si>
    <t>Convert Pending Worker to Employee</t>
  </si>
  <si>
    <t>PER_TE.04_ConvertPendingWorkertoEmployee</t>
  </si>
  <si>
    <t>PER_TE.005</t>
  </si>
  <si>
    <t>Convert Pending Worker to Contingent Worker</t>
  </si>
  <si>
    <t>PER_TE.05_ConvertPendingWorkertoContingentWorker</t>
  </si>
  <si>
    <t>Update Personal Information</t>
  </si>
  <si>
    <t>PER_TE.006</t>
  </si>
  <si>
    <t>HR specialist adds Employee Phone Number through Person Management</t>
  </si>
  <si>
    <t>PER_TE.006_HRA_AddPhoneNumber</t>
  </si>
  <si>
    <t>PER_TE.007</t>
  </si>
  <si>
    <t>HR specialist updates Employee Phone Number through Person Management</t>
  </si>
  <si>
    <t>PER_TE.007_HRA_UpdatePhoneNumber</t>
  </si>
  <si>
    <t>PER_TE.013</t>
  </si>
  <si>
    <t>PER_TE.008</t>
  </si>
  <si>
    <t>HR specialist adds Employee Email Address Through Person Management</t>
  </si>
  <si>
    <t>PER_TE.008_Adds Employee Email Address Through Person Management</t>
  </si>
  <si>
    <t>PER_TE.009</t>
  </si>
  <si>
    <t>HR specialist updates Employee Email Address Through Person Management</t>
  </si>
  <si>
    <t>PER_TE.009_HRA_UpdateEmail</t>
  </si>
  <si>
    <t>PER_TE.020</t>
  </si>
  <si>
    <t>PER_TE.010</t>
  </si>
  <si>
    <t>HR specialist adds Employee Address through Person Management</t>
  </si>
  <si>
    <t>PER_TE.010_HRA_Add_Person_Addr</t>
  </si>
  <si>
    <t>PER_TE.011</t>
  </si>
  <si>
    <t>HR specialist updates Employee Address through Person Management</t>
  </si>
  <si>
    <t>PER_TE.011_HRA_Update_Person_Addr</t>
  </si>
  <si>
    <t>PER_TE.028</t>
  </si>
  <si>
    <t>Update Diversity Details</t>
  </si>
  <si>
    <t>PER_TE.012</t>
  </si>
  <si>
    <t>HR specialist updates Employee Diversity Details through Person Management</t>
  </si>
  <si>
    <t>PER_TE.012_HRA_UpdateDiversity</t>
  </si>
  <si>
    <t>HR specialist updates Employee Marital Status through Person Management</t>
  </si>
  <si>
    <t>PER_TE.013_HRA_Change_Marital_Status</t>
  </si>
  <si>
    <t>PER_TE.014</t>
  </si>
  <si>
    <t>HR specialist to add Employee Contact Details through Person Management</t>
  </si>
  <si>
    <t>PER_TE.014_HRA_Add_contact_details_Pers_mngment</t>
  </si>
  <si>
    <t>PER_TE.015</t>
  </si>
  <si>
    <t>HR specialist to update Employee Contact Details through Person Management</t>
  </si>
  <si>
    <t>PER_TE.015_HR specialist to update Employee Contact Details through Person Management</t>
  </si>
  <si>
    <t>PER_TE.038</t>
  </si>
  <si>
    <t>Transfer</t>
  </si>
  <si>
    <t>PER_TE.016</t>
  </si>
  <si>
    <t xml:space="preserve">HR specialist Manages Direct Reports mass update </t>
  </si>
  <si>
    <t>PER_TE.016_MassUpdate_Scripts_20A.zip</t>
  </si>
  <si>
    <t>PER_TE.017</t>
  </si>
  <si>
    <t>HR Specialist Transfers Employees Location [National-National]</t>
  </si>
  <si>
    <t>PER_TE.017_HR Specialist Transfers Employees Location [National-National]</t>
  </si>
  <si>
    <t>PER_TE.018</t>
  </si>
  <si>
    <t>HR Specialist transfers Employee to new Location [National-London etc.] Salary Change</t>
  </si>
  <si>
    <t>PER_TE.018_transfers Employee to new Location [National-London etc.]</t>
  </si>
  <si>
    <t>PER_TE.019</t>
  </si>
  <si>
    <t>HR specialist transfers Employee to a new manager</t>
  </si>
  <si>
    <t>HR specialist transfer Employee to New Position</t>
  </si>
  <si>
    <t>PER_TE.020_EmpChangePosition_Scripts_20A.zip</t>
  </si>
  <si>
    <t>Termination</t>
  </si>
  <si>
    <t>PER_TE.021</t>
  </si>
  <si>
    <t>HR Specialist Terminates Employee due to Resignation +RUI</t>
  </si>
  <si>
    <t>PER_TE.021_TerminationDueToResignation_Scripts_20A.zip</t>
  </si>
  <si>
    <t>Terminate</t>
  </si>
  <si>
    <t>PER_TE.022</t>
  </si>
  <si>
    <t>HR specialist terminates on-call worker after 12 months not working</t>
  </si>
  <si>
    <t>PER_TE.022_HRA_On_Call_Termination</t>
  </si>
  <si>
    <t>No Changes</t>
  </si>
  <si>
    <t>No</t>
  </si>
  <si>
    <t>PER_TE.023</t>
  </si>
  <si>
    <t>HR Specialist terminates Employee due to Death +RUI</t>
  </si>
  <si>
    <t>PER_TE.023_HRA_Emp_Term_Due_To_Death</t>
  </si>
  <si>
    <t>PER_TE.024</t>
  </si>
  <si>
    <t>HR Speicalist involuntary terminates Employee +RUI</t>
  </si>
  <si>
    <t>PER_TE.024_HRA_Emp_Term_Due_To_Involuntary_Term</t>
  </si>
  <si>
    <t>PER_TE.025</t>
  </si>
  <si>
    <t>HR specialist corrects a Termination +RUI</t>
  </si>
  <si>
    <t>PER_TE.025_CorrectTermination_Scripts_20A.zip</t>
  </si>
  <si>
    <t>PER_TE.141</t>
  </si>
  <si>
    <t>PER_TE.026</t>
  </si>
  <si>
    <t>HR specialist performs a Reverse Termination +RUI</t>
  </si>
  <si>
    <t>PER_TE.026_ReverseTermination_Scripts_20A.zip</t>
  </si>
  <si>
    <t>PER_TE.104</t>
  </si>
  <si>
    <t>Reverse Termination</t>
  </si>
  <si>
    <t>PER_TE.027</t>
  </si>
  <si>
    <t>HR Specialist Promotes an Employee +RUI</t>
  </si>
  <si>
    <t>PER_TE.027_HRSpecialistPromotesEmployee_20A.zip</t>
  </si>
  <si>
    <t>Promotions</t>
  </si>
  <si>
    <t>HR Specialist changes working hours - increase PT to FT</t>
  </si>
  <si>
    <t>PER_TE.028 _ChangeWorkingHrsPTToFT</t>
  </si>
  <si>
    <t>Changes Working Hours</t>
  </si>
  <si>
    <t>PER_TE.029</t>
  </si>
  <si>
    <t>HR specialist changes working hours - decrease FT to PT +RUI</t>
  </si>
  <si>
    <t>Award Compensation</t>
  </si>
  <si>
    <t>PER_TE.030a</t>
  </si>
  <si>
    <t>HR specialist adds Award Compensation via Person Management</t>
  </si>
  <si>
    <t>PER_TE.030a_HRA_AddPayComponents</t>
  </si>
  <si>
    <t>PER_TE.030b</t>
  </si>
  <si>
    <t>HR specialist Award's Compensation via Person Management-Update</t>
  </si>
  <si>
    <t>PER_TE.030b_HRA_UpdatePayComponent</t>
  </si>
  <si>
    <t>Change Salary</t>
  </si>
  <si>
    <t>PER_TE.031</t>
  </si>
  <si>
    <t>HR Specialist updates Salary via Person Management +RUI</t>
  </si>
  <si>
    <t>PER_TE.031_HRA_UpdateSalary</t>
  </si>
  <si>
    <t>PER_TE.032</t>
  </si>
  <si>
    <t>HR Specialist deletes Salary  via Person Management</t>
  </si>
  <si>
    <t>PER_TE.032_HRA_DeleteSalary</t>
  </si>
  <si>
    <t>One field updated</t>
  </si>
  <si>
    <t>PER_TE.122</t>
  </si>
  <si>
    <t>Skills and Qualification</t>
  </si>
  <si>
    <t>PER_TE.033</t>
  </si>
  <si>
    <t>To Update Skills and Qualification</t>
  </si>
  <si>
    <t>PER_TE.033_UpdateSkillQualification_20A.zip</t>
  </si>
  <si>
    <t>Corporate Responsibilty</t>
  </si>
  <si>
    <t>PER_TE.034</t>
  </si>
  <si>
    <t>HR Specialist adds Employee Bank Details via Person Management</t>
  </si>
  <si>
    <t>PER_TE.034_HR Specialist adds Employee Bank Details via Person Management</t>
  </si>
  <si>
    <t>Update Bank details</t>
  </si>
  <si>
    <t>PER_TE.035</t>
  </si>
  <si>
    <t>HR specialist updates Employee Bank Details via Person Management</t>
  </si>
  <si>
    <t>PER_TE.035_HR specialist updates Employee Bank Details via Person Management</t>
  </si>
  <si>
    <t>PER_TE.131</t>
  </si>
  <si>
    <t>PER_TE.036</t>
  </si>
  <si>
    <t>HR specialist End Dates Employee Bank Details via Person Managemen</t>
  </si>
  <si>
    <t>PER_TE.036_HRA_End_Dates_Employees_Bank_Details</t>
  </si>
  <si>
    <t>PER_TE.037</t>
  </si>
  <si>
    <t>HR specialist corrects Employment Record</t>
  </si>
  <si>
    <t>PER_TE.037_HRA_Corrects_Employee_Record</t>
  </si>
  <si>
    <t>HR specialist deletes Employment Record</t>
  </si>
  <si>
    <t>PER_TE.038_HRA_Deletes_Employee_Record</t>
  </si>
  <si>
    <t>Checklist</t>
  </si>
  <si>
    <t>PER_TE.039</t>
  </si>
  <si>
    <t>HR Specialist creates checklist template</t>
  </si>
  <si>
    <t>PER_TE.039_HRCreatesChecklistTemplate</t>
  </si>
  <si>
    <t>Letter Request</t>
  </si>
  <si>
    <t>PER_TE.040</t>
  </si>
  <si>
    <t>HR Specialist edits checklist template</t>
  </si>
  <si>
    <t>PER_TE.040_HREditsChecklistTemplate</t>
  </si>
  <si>
    <t>PER_TE.041</t>
  </si>
  <si>
    <t>HR specialist edits checklist template</t>
  </si>
  <si>
    <t>PER_TE.041_HRCreatesChecklistTask</t>
  </si>
  <si>
    <t>PER_TE.042</t>
  </si>
  <si>
    <t>HR Specialist create checklist task</t>
  </si>
  <si>
    <t>PER_TE.046_UpdatePositionProfiles</t>
  </si>
  <si>
    <t>PER_TE.155</t>
  </si>
  <si>
    <t>PER_TE.043</t>
  </si>
  <si>
    <t>HR Specialist edits checklist task</t>
  </si>
  <si>
    <t>PER_TE.061_HRCorrectsTheAssignment</t>
  </si>
  <si>
    <t>PER_TE.044</t>
  </si>
  <si>
    <t>HR Specialist deletes checklist task</t>
  </si>
  <si>
    <t>PER_TE.062_HRUpdatesTheAssignment</t>
  </si>
  <si>
    <t>PER_TE.157</t>
  </si>
  <si>
    <t>PER_TE.045</t>
  </si>
  <si>
    <t>HR Specialist to allocate checklists to workers - manual +RUI</t>
  </si>
  <si>
    <t>PER_TE.065_HRdoesGlobalTransfer</t>
  </si>
  <si>
    <t>PER_TE.046</t>
  </si>
  <si>
    <t>Updating Position Profiles</t>
  </si>
  <si>
    <t>Position Profiles</t>
  </si>
  <si>
    <t>PER_TE.047</t>
  </si>
  <si>
    <t>Cancel Work Relationship and Create New Work Relationship</t>
  </si>
  <si>
    <t>PER_TE.0105_EmployeeAddsDocumentdetails</t>
  </si>
  <si>
    <t>WorkRelationship Update</t>
  </si>
  <si>
    <t>PER_TE.048</t>
  </si>
  <si>
    <t>End Work Relationship and Create New Work Relationship</t>
  </si>
  <si>
    <t>PER_TE.107_EmployeeAddsBankDetails</t>
  </si>
  <si>
    <t>PER_TE.169</t>
  </si>
  <si>
    <t>Create New Work Relationship</t>
  </si>
  <si>
    <t>PER_TE.049</t>
  </si>
  <si>
    <t>PER_TE.108_EmployeeDeletesBankDetails</t>
  </si>
  <si>
    <t>Work Structure</t>
  </si>
  <si>
    <t>PER_TE.050</t>
  </si>
  <si>
    <t>Manage Position</t>
  </si>
  <si>
    <t>PER_TE.109_EmployeeViewsCompensation</t>
  </si>
  <si>
    <t>WorkStructure</t>
  </si>
  <si>
    <t>PER_TE.051</t>
  </si>
  <si>
    <t>Edit Position</t>
  </si>
  <si>
    <t>PER_TE.110_EmployeeChecksAllocatedChecklistActions</t>
  </si>
  <si>
    <t>PER_TE.052</t>
  </si>
  <si>
    <t>Manage Jobs</t>
  </si>
  <si>
    <t>PER_TE.111_ViewNewsandAnnouncementScreen</t>
  </si>
  <si>
    <t>PER_TE.190</t>
  </si>
  <si>
    <t>PER_TE.053</t>
  </si>
  <si>
    <t>Edit/Update Jobs</t>
  </si>
  <si>
    <t>PER_TE.0118_LMTerminateEmployeduetodeath</t>
  </si>
  <si>
    <t>PER_TE.054</t>
  </si>
  <si>
    <t>Manage Grades</t>
  </si>
  <si>
    <t>PER_TE.119_LMInitiatesOffBoardingChecklist</t>
  </si>
  <si>
    <t>PER_TE.055</t>
  </si>
  <si>
    <t>Edit /Update Grade</t>
  </si>
  <si>
    <t>PER_TE.120_CompleteActiononOffboardingChecklist</t>
  </si>
  <si>
    <t>PER_TE.056</t>
  </si>
  <si>
    <t>Manage Departments</t>
  </si>
  <si>
    <t>PER_TE.121_ChangeOffBoardingStatustoCompleted</t>
  </si>
  <si>
    <t>PER_TE.057</t>
  </si>
  <si>
    <t>Edit/Update Department</t>
  </si>
  <si>
    <t>PER_TE.057_EditUpdate Department</t>
  </si>
  <si>
    <t>PER_TE.058</t>
  </si>
  <si>
    <t>Manage Locations</t>
  </si>
  <si>
    <t>PER_TE.058_ManageLocations_Scripts_20A.zip</t>
  </si>
  <si>
    <t>PER_TE.059</t>
  </si>
  <si>
    <t>Edit / Update Location</t>
  </si>
  <si>
    <t>PER_TE.059_UpdateOrCorrectLocations_Scripts_20A.zip</t>
  </si>
  <si>
    <t>Autoprovision roles/Deprovisioning Roles</t>
  </si>
  <si>
    <t>PER_TE.060</t>
  </si>
  <si>
    <t>HR Specialist to Assign /Delete Roles</t>
  </si>
  <si>
    <t xml:space="preserve">Assignment </t>
  </si>
  <si>
    <t>PER_TE.061</t>
  </si>
  <si>
    <t>HR Specialist corrects the Assignment</t>
  </si>
  <si>
    <t>PER_TE.062</t>
  </si>
  <si>
    <t>HR Specialist updates the Assignment</t>
  </si>
  <si>
    <t>PER_TE.063</t>
  </si>
  <si>
    <t>HR Specialist deletes the Assignment</t>
  </si>
  <si>
    <t>N/A</t>
  </si>
  <si>
    <t>PER_TE.064</t>
  </si>
  <si>
    <t>HR Specialist views the History of the Assignment changes</t>
  </si>
  <si>
    <t>Global Transfer</t>
  </si>
  <si>
    <t>PER_TE.065</t>
  </si>
  <si>
    <t>HR Specialist does Global Transfer</t>
  </si>
  <si>
    <t>Global Temperory Assignment</t>
  </si>
  <si>
    <t>PER_TE.066a</t>
  </si>
  <si>
    <t>HR Specialist updates Global Temperory Assignment</t>
  </si>
  <si>
    <t>PER_TE.066A_HRUpdatesGlobalTmpAssignment</t>
  </si>
  <si>
    <t>PER_TE.066b</t>
  </si>
  <si>
    <t>HR Specialist ends Global Temperory Assignment</t>
  </si>
  <si>
    <t>Employee Self Service</t>
  </si>
  <si>
    <t>PER_TE.067</t>
  </si>
  <si>
    <t>Employee adds Phone Number SUI</t>
  </si>
  <si>
    <t>PER_TE.068</t>
  </si>
  <si>
    <t>Employee updates Phone Number SUI</t>
  </si>
  <si>
    <t>PER_TE.069</t>
  </si>
  <si>
    <t>Employee deletes Phone Number SUI</t>
  </si>
  <si>
    <t>PER_TE.069_DeletePhoneNumber_Scripts_20A.zip</t>
  </si>
  <si>
    <t>PER_TE.070</t>
  </si>
  <si>
    <t>Employee adds Email Address SUI</t>
  </si>
  <si>
    <t>PER_TE.070_Employee adds Email Address SUI</t>
  </si>
  <si>
    <t>PER_TE.071</t>
  </si>
  <si>
    <t>Employee updates Email Address SUI</t>
  </si>
  <si>
    <t>PER_TE.071_Employee updates Email Address SUI</t>
  </si>
  <si>
    <t>PER_TE.072</t>
  </si>
  <si>
    <t>Employee deletes Email Address SUI</t>
  </si>
  <si>
    <t>PER_TE.072_Employee deletes Email Address SUI</t>
  </si>
  <si>
    <t>PER_TE.073</t>
  </si>
  <si>
    <t>Employee adds Address SUI</t>
  </si>
  <si>
    <t>PER_TE.073_Employee adds Address SUI</t>
  </si>
  <si>
    <t>PER_TE.074</t>
  </si>
  <si>
    <t>Employee updates Address SUI</t>
  </si>
  <si>
    <t>PER_TE.074_Employee updates Address SUI</t>
  </si>
  <si>
    <t>PER_TE.075</t>
  </si>
  <si>
    <t>Employee deletes Address SUI</t>
  </si>
  <si>
    <t>PER_TE_ESS_.075_Employee deletes Address SUI</t>
  </si>
  <si>
    <t>PER_TE.076</t>
  </si>
  <si>
    <t>Employee updates Diversity Details SUI</t>
  </si>
  <si>
    <t>PER_TE.076_Employee updates Diversity Details SUI</t>
  </si>
  <si>
    <t>PER_TE.077</t>
  </si>
  <si>
    <t>Employee updates Marital Status SUI</t>
  </si>
  <si>
    <t>PER_TE.077_EmployeeUpdatesMaritalStatus_20A.zip</t>
  </si>
  <si>
    <t>PER_TE.078</t>
  </si>
  <si>
    <t>Employee to add Contact Details / Emergency Contact SUI</t>
  </si>
  <si>
    <t>PER_TE.078_Employee to add Contact Details  Emergency Contact SUI</t>
  </si>
  <si>
    <t>PER_TE.079</t>
  </si>
  <si>
    <t>Employee to update Contact Details/ Emergency Contact SUI</t>
  </si>
  <si>
    <t>PER_TE.079_Employee to update Contact Details Emergency Contact SUI</t>
  </si>
  <si>
    <t>PER_TE.080</t>
  </si>
  <si>
    <t>Contingent Worker updates Phone Number SUI</t>
  </si>
  <si>
    <t>PER_TE.080_Contingent Worker updates Phone Number SUI</t>
  </si>
  <si>
    <t>PER_TE.081</t>
  </si>
  <si>
    <t>Contingent Worker deletes Phone Number SUI</t>
  </si>
  <si>
    <t>PER_TE.081_Contingent Worker deletes Phone Number SUI</t>
  </si>
  <si>
    <t>PER_TE.082</t>
  </si>
  <si>
    <t>Contingent Worker adds Email Address SUI</t>
  </si>
  <si>
    <t>PER_TE.082_ContingentWorkerAddsEmail_Scripts_20A.zip</t>
  </si>
  <si>
    <t>PER_TE.083</t>
  </si>
  <si>
    <t>Contingent Worker updates Email Address SUI</t>
  </si>
  <si>
    <t xml:space="preserve">PER_TE.083_ContingentWorkerUpdEmail_Scripts_20A.zip </t>
  </si>
  <si>
    <t>PER_TE.084</t>
  </si>
  <si>
    <t>Contingent Worker deletes Email Address SUI</t>
  </si>
  <si>
    <t>PER_TE.084_ContingentWorkerDelEmail_Scripts_20A.zip</t>
  </si>
  <si>
    <t>PER_TE.085</t>
  </si>
  <si>
    <t>Contingent Worker adds Address SUI</t>
  </si>
  <si>
    <t>PER_TE.085_ContingentWorkerAddsAddress_Scripts_20A.zip</t>
  </si>
  <si>
    <t>PER_TE.086</t>
  </si>
  <si>
    <t>Contingent Worker updates Address SUI</t>
  </si>
  <si>
    <t>PER_TE.086_ContingentWorkerupdatesAddress_Scripts_20A.zip</t>
  </si>
  <si>
    <t>PER_TE.087</t>
  </si>
  <si>
    <t>Contingent Worker deletes Address SUI</t>
  </si>
  <si>
    <t>PER_TE.087_ContingentWorkerdeletesAddress_Scripts_20A.zip</t>
  </si>
  <si>
    <t>PER_TE.088</t>
  </si>
  <si>
    <t>Contingent Worker updates Diversity Details SUI</t>
  </si>
  <si>
    <t>PER_TE.088_ESS_WorkerUpdatesDiversityDetails</t>
  </si>
  <si>
    <t>PER_TE.089</t>
  </si>
  <si>
    <t>Contingent Worker updates Marital Status SUI</t>
  </si>
  <si>
    <t>PER_TE.089_ContingentWorkerUpdatesMaritalStatus_20A.zip</t>
  </si>
  <si>
    <t>PER_TE.090</t>
  </si>
  <si>
    <t>Contingent Worker to add Contact Details / Emergency Contact SUI</t>
  </si>
  <si>
    <t>PER_TE.090_ESS_WorkerToAddEmgContact Details</t>
  </si>
  <si>
    <t>PER_TE.091</t>
  </si>
  <si>
    <t>Contingent Worker to update Contact Details/ Emergency Contact SUI</t>
  </si>
  <si>
    <t>PER_TE.091_ESS_WorkerToUpdateEmgContactDetails</t>
  </si>
  <si>
    <t>PER_TE.092</t>
  </si>
  <si>
    <t>Employee adds Citizenship Details SUI</t>
  </si>
  <si>
    <t xml:space="preserve">PER_TE.092_EmployeeaddsCitizenshipDetails_Scripts_20A.zip </t>
  </si>
  <si>
    <t>PER_TE.093</t>
  </si>
  <si>
    <t>Employee updates Citizenship Details SUI</t>
  </si>
  <si>
    <t>PER_TE.093_EmployeeupdatesCitizenshipDetails_Scripts_20A.zip</t>
  </si>
  <si>
    <t>PER_TE.094</t>
  </si>
  <si>
    <t>Employee adds Drivers License Details SUI</t>
  </si>
  <si>
    <t xml:space="preserve">PER_TE.094_EmployeeaddsDriversLicenseDetails_Scripts_20A.zip </t>
  </si>
  <si>
    <t>PER_TE.095</t>
  </si>
  <si>
    <t>Employee updates Drivers License Details SUI</t>
  </si>
  <si>
    <t>PER_TE.095_EmployeeupdatesDriversLicenseDetails_Scripts_20A.zip</t>
  </si>
  <si>
    <t>PER_TE.096</t>
  </si>
  <si>
    <t>Employee deletes Drivers License Details SUI</t>
  </si>
  <si>
    <t>PER_TE.096_EmployeedeletesDriverLicenseDetails_Scripts_20A.zip</t>
  </si>
  <si>
    <t>PER_TE.097</t>
  </si>
  <si>
    <t>Employee adds Passport Details SUI</t>
  </si>
  <si>
    <t>PER_TE.097_Employee adds Passport Details SUI</t>
  </si>
  <si>
    <t>PER_TE.098</t>
  </si>
  <si>
    <t>Employee updates Passport Details SUI</t>
  </si>
  <si>
    <t>PER_TE.098_Employee updates Passport Details SUI</t>
  </si>
  <si>
    <t>PER_TE.099</t>
  </si>
  <si>
    <t>Employee adds Visa Details SUI</t>
  </si>
  <si>
    <t>PER_TE.100</t>
  </si>
  <si>
    <t>Employee updates  Visa Details SUI</t>
  </si>
  <si>
    <t>PER_TE.101</t>
  </si>
  <si>
    <t>Employee Views Benefits SUI</t>
  </si>
  <si>
    <t>PER_TE.101_Employee Views Benefits SUI</t>
  </si>
  <si>
    <t>PER_TE.102</t>
  </si>
  <si>
    <t>Employee Views Compensation SUI</t>
  </si>
  <si>
    <t>PER_TE.102_EmployeeViewsCompensation_Scripts_20A.zip</t>
  </si>
  <si>
    <t>PER_TE.103</t>
  </si>
  <si>
    <t>Employee Reviews Legislative Data SUI</t>
  </si>
  <si>
    <t>PER_TE.103_ESS__Review_Legislative</t>
  </si>
  <si>
    <t>An Employee completes Exit Survey</t>
  </si>
  <si>
    <t>PER_TE.105</t>
  </si>
  <si>
    <t>Employee adds Document Details SUI</t>
  </si>
  <si>
    <t>PER_TE.106</t>
  </si>
  <si>
    <t>Employee deletes Document details SUI</t>
  </si>
  <si>
    <t>PER_TE.107</t>
  </si>
  <si>
    <t>Employee adds Bank Details SUI</t>
  </si>
  <si>
    <t>PER_TE.107_AddPaymentMethod</t>
  </si>
  <si>
    <t>PER_TE.108</t>
  </si>
  <si>
    <t>Employee deletes Bank Details SUI</t>
  </si>
  <si>
    <t>PER_TE.108_DeletePaymentMethod</t>
  </si>
  <si>
    <t>PER_TE.109</t>
  </si>
  <si>
    <t>Employee views total compensation Statement</t>
  </si>
  <si>
    <t>PER_TE.110</t>
  </si>
  <si>
    <t>Employee checks allocated checklist actions/tasks</t>
  </si>
  <si>
    <t>PER_TE.111</t>
  </si>
  <si>
    <t>Verify Announcement Screen is present and correct in SUI</t>
  </si>
  <si>
    <t>PER_TE.112</t>
  </si>
  <si>
    <t>Employee resigns SUI</t>
  </si>
  <si>
    <t>PER_TE.112EmployeeResigns_20A.zip</t>
  </si>
  <si>
    <t>PER_TE.113</t>
  </si>
  <si>
    <t>Contingent Worker resigns SUI</t>
  </si>
  <si>
    <t>PER_TE.113ContingentWorkerResigns_20A.zip</t>
  </si>
  <si>
    <t>PER_TE.114</t>
  </si>
  <si>
    <t>Employee updates Name SUI</t>
  </si>
  <si>
    <t>PER_TE.114EmployeeUpdatesName_20A.zip</t>
  </si>
  <si>
    <t>PER_TE.115</t>
  </si>
  <si>
    <t>Contingent Worker updates Name SUI</t>
  </si>
  <si>
    <t>PER_TE.115ContingentWorkerUpdatesName_20A.zip</t>
  </si>
  <si>
    <t>PER_TE.116</t>
  </si>
  <si>
    <t>Line Manager Terminates Employee due to Resignation</t>
  </si>
  <si>
    <t>PER_TE.116_MSS_LineManagerTerminatesEmpDueToResignation</t>
  </si>
  <si>
    <t>PER_TE.117</t>
  </si>
  <si>
    <t>Line Manager involuntary terminates Employee</t>
  </si>
  <si>
    <t>PER_TE.117_Line Manager involuntary terminates Employee</t>
  </si>
  <si>
    <t>PER_TE.118</t>
  </si>
  <si>
    <t>Line Manager terminates Employee due to Death</t>
  </si>
  <si>
    <t>PER_TE.119</t>
  </si>
  <si>
    <t>Line Manager initiates off-boarding checklist</t>
  </si>
  <si>
    <t>PER_TE.120</t>
  </si>
  <si>
    <t>Line Manager completes one action on the off-boarding checklist</t>
  </si>
  <si>
    <t>PER_TE.121</t>
  </si>
  <si>
    <t>Line Manager changes off-boarding status to completed</t>
  </si>
  <si>
    <t>Line Manager transfers an Employee - internal move</t>
  </si>
  <si>
    <t>PER_TE.122_LMTransfersEmployeeInternalMove</t>
  </si>
  <si>
    <t>PER_TE.123</t>
  </si>
  <si>
    <t>Line Manager transfers Employees Location [National-National]</t>
  </si>
  <si>
    <t>PER_TE.123_LMTransfersEmployeeLocation</t>
  </si>
  <si>
    <t>PER_TE.124</t>
  </si>
  <si>
    <t xml:space="preserve">Line Manager Transfers Employee to a New Location [National-London etc.] Salary change </t>
  </si>
  <si>
    <t>PER_TE.124_LMTransfersEmployeeLocationSalaryChange</t>
  </si>
  <si>
    <t>PER_TE.125</t>
  </si>
  <si>
    <t>Line Manager Transfer's Employee to New Manager</t>
  </si>
  <si>
    <t xml:space="preserve">PER_TE.125_LineManagerTransfersEmployeetoNewManager_Scripts_20A.zip </t>
  </si>
  <si>
    <t>PER_TE.126</t>
  </si>
  <si>
    <t>Line Manager Changes Employee Location from Home Worker to Office via My Team</t>
  </si>
  <si>
    <t>PER_TE.127</t>
  </si>
  <si>
    <t>Line Manager Transfer for Salary Change</t>
  </si>
  <si>
    <t xml:space="preserve">PER_TE.0127_transferforSalaryChange </t>
  </si>
  <si>
    <t>PER_TE.128</t>
  </si>
  <si>
    <t>Line Manager changes Working Hours</t>
  </si>
  <si>
    <t xml:space="preserve">PER_TE.0128_LineManagerChangesWorkinghours </t>
  </si>
  <si>
    <t>PER_TE.129</t>
  </si>
  <si>
    <t>Line Manager changes Working Hours - Decrease FT to PT</t>
  </si>
  <si>
    <t>Change Pay Components</t>
  </si>
  <si>
    <t>PER_TE.130</t>
  </si>
  <si>
    <t>Line Manager adds Pay Components via Team Compensation &gt; Manage Compensation</t>
  </si>
  <si>
    <t>PER_TE.130_LMAddsPayComponents</t>
  </si>
  <si>
    <t>Line Manager updates Pay Components via Team Compensation &gt; Manage Compensation</t>
  </si>
  <si>
    <t>PER_TE.137_LMChecksAllocatedChecklists</t>
  </si>
  <si>
    <t>PER_TE.132</t>
  </si>
  <si>
    <t>Line Manager deletes Pay Component via Team Compensation &gt; Manage Compensation</t>
  </si>
  <si>
    <t>PER_TE.138_LMDoesTempAssignment</t>
  </si>
  <si>
    <t>PER_TE.133</t>
  </si>
  <si>
    <t>Line Manager updates Employee Skills and Qualification Record</t>
  </si>
  <si>
    <t>PER_TE.133_LineManagerupdatesEmployeeSkillsandQualificationRecord_Scripts_20A.zip</t>
  </si>
  <si>
    <t>PER_TE.134</t>
  </si>
  <si>
    <t>Line Manager deletes Employee Skills and Qualification Record</t>
  </si>
  <si>
    <t>PER_TE.134_LineManagerdeletesEmployeeSkillsandQualificationRecord_Scripts_20A.zip</t>
  </si>
  <si>
    <t>Change in Salary</t>
  </si>
  <si>
    <t>PER_TE.135</t>
  </si>
  <si>
    <t>Line Manage updates Salary - off cycle DUI</t>
  </si>
  <si>
    <t>PER_TE.135_LineManagerUpdatesSalaryOffCycle_Scripts_20A</t>
  </si>
  <si>
    <t>PER_TE.136</t>
  </si>
  <si>
    <t>Manager delegates another subordinate as approver whilst on holiday</t>
  </si>
  <si>
    <t xml:space="preserve">PER_TE.136_LMdelegatesSubordinateAsApprover_Scripts_20A.zip </t>
  </si>
  <si>
    <t>PER_TE.137</t>
  </si>
  <si>
    <t>Line Manager checks allocated Checklist actions/tasks</t>
  </si>
  <si>
    <t>Secondment</t>
  </si>
  <si>
    <t>PER_TE.138</t>
  </si>
  <si>
    <t>Line Manager performs Add Temporary assignment</t>
  </si>
  <si>
    <t>PER_TE.139</t>
  </si>
  <si>
    <t>Line Manager performs Terminate Secondary Assignment</t>
  </si>
  <si>
    <t>PER_TE.139_MSS_FinishSecondment</t>
  </si>
  <si>
    <t>Yet to be updated</t>
  </si>
  <si>
    <t xml:space="preserve">Proof of Right to Work </t>
  </si>
  <si>
    <t>PER_TE.140</t>
  </si>
  <si>
    <t>Line Manager deletes a Direct Reports Proof of Right to Work</t>
  </si>
  <si>
    <t>Acting Up</t>
  </si>
  <si>
    <t>Line Manager delegates role to another Employee whilst on holiday through My Account</t>
  </si>
  <si>
    <t>PER_TE.141_Line Manager delegates role to another Employee whilst on holiday through My Account</t>
  </si>
  <si>
    <t>PER_TE.142</t>
  </si>
  <si>
    <t>Line Manager revokes delegation of role access</t>
  </si>
  <si>
    <t>PER_TE.142_LMrevokesdelegationofroleaccess_Scripts_20A</t>
  </si>
  <si>
    <t>PER_TE.143</t>
  </si>
  <si>
    <t xml:space="preserve">Line Manager delegates and end dates delegation of approvals </t>
  </si>
  <si>
    <t>PER_TE.143_LMdelegatesApprovalToOtherEmp_Scripts_20A.zip</t>
  </si>
  <si>
    <t>PER_TE.144</t>
  </si>
  <si>
    <t>Line Manager revokes delegation of approvals</t>
  </si>
  <si>
    <t>PER_TE.144_LMrevokesDelApporvals_Scripts_20A.zip</t>
  </si>
  <si>
    <t>PER_TE.145</t>
  </si>
  <si>
    <t xml:space="preserve">Line Manager delegates to proxy </t>
  </si>
  <si>
    <t>PER_TE.146</t>
  </si>
  <si>
    <t xml:space="preserve">Line Manager revokes delegates to proxy </t>
  </si>
  <si>
    <t>Promotion</t>
  </si>
  <si>
    <t>PER_TE.147</t>
  </si>
  <si>
    <t>Line Manager promotes an Employee</t>
  </si>
  <si>
    <t>PER_TE.147_LineManagerPromotesEmployee_20A.zip</t>
  </si>
  <si>
    <t>Back to Summary page</t>
  </si>
  <si>
    <t>System Test Case</t>
  </si>
  <si>
    <t>Fusion Application User</t>
  </si>
  <si>
    <t>Test Account</t>
  </si>
  <si>
    <t>Login Details</t>
  </si>
  <si>
    <t>Test Case ID</t>
  </si>
  <si>
    <t>Test Case Title</t>
  </si>
  <si>
    <t>Test Case Description</t>
  </si>
  <si>
    <t>System Version</t>
  </si>
  <si>
    <t>Fusion HCM Rel#13</t>
  </si>
  <si>
    <t>System Environment</t>
  </si>
  <si>
    <t>Tester Name</t>
  </si>
  <si>
    <t>Test Location (Office)</t>
  </si>
  <si>
    <t>Overall Coverage Status</t>
  </si>
  <si>
    <t>Test Date &amp; Time</t>
  </si>
  <si>
    <t>Overall Pass / Fail Status</t>
  </si>
  <si>
    <t>HR Specialist</t>
  </si>
  <si>
    <t>Test Step ID</t>
  </si>
  <si>
    <t>Fusion Process Step</t>
  </si>
  <si>
    <t>Role</t>
  </si>
  <si>
    <t>Test Step Description</t>
  </si>
  <si>
    <t>Test Data</t>
  </si>
  <si>
    <t>Expected Results</t>
  </si>
  <si>
    <t>Observed Results</t>
  </si>
  <si>
    <t>Status</t>
  </si>
  <si>
    <t>SR Number/Incident ID(s)</t>
  </si>
  <si>
    <t>Notes (e.g. Incident description)</t>
  </si>
  <si>
    <t>PER_TE.001.1</t>
  </si>
  <si>
    <t>Log into Fusion Applications</t>
  </si>
  <si>
    <t>Homepage is displayed</t>
  </si>
  <si>
    <t>Pass</t>
  </si>
  <si>
    <t>PER_TE.001.2</t>
  </si>
  <si>
    <t>Navigate to Navigator &gt; My Client Groups&gt; New Person</t>
  </si>
  <si>
    <t>New Person page displayed</t>
  </si>
  <si>
    <t>PER_TE.001.3</t>
  </si>
  <si>
    <t>Click Hire an Employee</t>
  </si>
  <si>
    <t>Hire an Employee page displayed</t>
  </si>
  <si>
    <t>PER_TE.001.4</t>
  </si>
  <si>
    <t>Enter Basic details &gt; Hire Date, Hire Action, Hire Reason, Legal Employer</t>
  </si>
  <si>
    <t>Basic details displayed. 
Worker Type = Employee displayed</t>
  </si>
  <si>
    <t>PER_TE.001.5</t>
  </si>
  <si>
    <t>Enter Personal details &gt; Title, First Name, , Middle Name, Last Name, Known As, (Check Enter Local Name: Local-Name language,Title, First Name, , Middle Name, Last Name, Known As) DoB, Gender, Legacy Emp Number</t>
  </si>
  <si>
    <t>Personal details displayed</t>
  </si>
  <si>
    <t>PER_TE.001.6</t>
  </si>
  <si>
    <t>Enter National Identifier Details &gt; Click '+'</t>
  </si>
  <si>
    <t xml:space="preserve">National ID Row displayed </t>
  </si>
  <si>
    <t>PER_TE.001.7</t>
  </si>
  <si>
    <t>Bydefault the Primary will be checked, Enter Country, National ID Type  and National ID</t>
  </si>
  <si>
    <t>Details will be  displayed</t>
  </si>
  <si>
    <t>PER_TE.001.8</t>
  </si>
  <si>
    <t>Click Next</t>
  </si>
  <si>
    <t>Person Information screen displayed</t>
  </si>
  <si>
    <t>PER_TE.001.9</t>
  </si>
  <si>
    <t>Enter Address details- Country, Address line1, Address line2, Address line3, City or Town, County, Postcode</t>
  </si>
  <si>
    <t>Address details displayed</t>
  </si>
  <si>
    <t>PER_TE.001.10</t>
  </si>
  <si>
    <t>Enter Phone details &gt; Click '+'</t>
  </si>
  <si>
    <t xml:space="preserve">Phone details Row displayed </t>
  </si>
  <si>
    <t>PER_TE.001.11</t>
  </si>
  <si>
    <t>Bydefault the Primary will be checked, Select Type, Country Code, Area Code, Number</t>
  </si>
  <si>
    <t>PER_TE.001.12</t>
  </si>
  <si>
    <t>Enter Email Details &gt; Click '+'</t>
  </si>
  <si>
    <t xml:space="preserve">Email details Row displayed </t>
  </si>
  <si>
    <t>PER_TE.001.13</t>
  </si>
  <si>
    <t>Bydefault the Primary will be checked, Enter Type 'Work' and Email</t>
  </si>
  <si>
    <t>PER_TE.001.14</t>
  </si>
  <si>
    <t>Enter Legislative Information &gt; Marital Status, Ethnicity</t>
  </si>
  <si>
    <t>Legislative Information displayed</t>
  </si>
  <si>
    <t>Fields depend on legislation</t>
  </si>
  <si>
    <t>PER_TE.001.15</t>
  </si>
  <si>
    <t>Citizenship and Visa Information&gt; Citizenship - select country from the list, Enter From Date, To Date, Status 'Active'
Passport&gt; Issuing Country select country from the list, Type, Number, Issuing Authority, Issue Date, Expiration Date</t>
  </si>
  <si>
    <t>PER_TE.001.16</t>
  </si>
  <si>
    <t>Visas and Permits&gt; Click on create</t>
  </si>
  <si>
    <t>A new dalog box will be opened</t>
  </si>
  <si>
    <t>PER_TE.001.17</t>
  </si>
  <si>
    <t>Enter Issuing Country select country from the list, Type, Category, Number, Status, Issuing Authority, Issue Date, Place of Issue, Eff start date, Entry date, Expiration date</t>
  </si>
  <si>
    <t>PER_TE.001.18</t>
  </si>
  <si>
    <t>Contacts&gt; select Contact from the list,</t>
  </si>
  <si>
    <t>Details section will appear</t>
  </si>
  <si>
    <t>PER_TE.001.19</t>
  </si>
  <si>
    <t xml:space="preserve">Enter  Title, First Name, , Middle Name, Last Name, (Check Enter Local Name: Local-Name language,Title, First Name, , Middle Name, Last Name) </t>
  </si>
  <si>
    <t>PER_TE.001.20</t>
  </si>
  <si>
    <t>PER_TE.001.21</t>
  </si>
  <si>
    <t>PER_TE.001.22</t>
  </si>
  <si>
    <t>Employment Information page displayed</t>
  </si>
  <si>
    <t>PER_TE.001.23</t>
  </si>
  <si>
    <t>Enter Business Unit</t>
  </si>
  <si>
    <t>Business Unit displayed</t>
  </si>
  <si>
    <t>PER_TE.001.24</t>
  </si>
  <si>
    <t xml:space="preserve">Enter Job Details &gt; Position, Job, Grade, Department, Location, Assignment Category, Working at Home, Worker Category, Assignment Category, Regular or Temp, Part Time or Full time, Working as manager, Hourly Paid or Salaried, Working Hours, </t>
  </si>
  <si>
    <t>Job Details displayed. Position will default Job, Department and Location</t>
  </si>
  <si>
    <t>Position and Location data for selection not available</t>
  </si>
  <si>
    <t>PER_TE.001.25</t>
  </si>
  <si>
    <t>Enter Manager Details &gt; Line Manager</t>
  </si>
  <si>
    <t>Manager details displayed</t>
  </si>
  <si>
    <t>PER_TE.001.26</t>
  </si>
  <si>
    <t xml:space="preserve">Under Payroll Details &gt; Click '+' </t>
  </si>
  <si>
    <t>New Payroll row displayed</t>
  </si>
  <si>
    <t>PER_TE.001.27</t>
  </si>
  <si>
    <t>Enter Payroll Details</t>
  </si>
  <si>
    <t>Payroll details displayed</t>
  </si>
  <si>
    <t>PER_TE.001.28</t>
  </si>
  <si>
    <t>Salary Information displayed</t>
  </si>
  <si>
    <t>PER_TE.001.29</t>
  </si>
  <si>
    <t>Under Salary Information, Enter Salary Basis and Amount</t>
  </si>
  <si>
    <t>PER_TE.001.30</t>
  </si>
  <si>
    <t>Role requests page displayed</t>
  </si>
  <si>
    <t>PER_TE.001.31</t>
  </si>
  <si>
    <t>Click Review</t>
  </si>
  <si>
    <t>Review page displayed</t>
  </si>
  <si>
    <t>PER_TE.001.32</t>
  </si>
  <si>
    <t>Click Submit</t>
  </si>
  <si>
    <t>Warning Message to confirm submission displayed</t>
  </si>
  <si>
    <t>PER_TE.001.33</t>
  </si>
  <si>
    <t>Click Yes</t>
  </si>
  <si>
    <t>Confirmation of submission</t>
  </si>
  <si>
    <t>PER_TE.001.34</t>
  </si>
  <si>
    <t>Click Ok</t>
  </si>
  <si>
    <t>Employee record submitted</t>
  </si>
  <si>
    <t>PER_TE.002.1</t>
  </si>
  <si>
    <t>PER_TE.002.2</t>
  </si>
  <si>
    <t>Navigate to Navigator &gt; My Client Groups&gt;New Person</t>
  </si>
  <si>
    <t>PER_TE.002.3</t>
  </si>
  <si>
    <t>PER_TE.002.4</t>
  </si>
  <si>
    <t>Enter Basical details &gt; Hire Date, Legal Employer</t>
  </si>
  <si>
    <t>Basic details displayed. Worker Type &gt; Employee didsplayed</t>
  </si>
  <si>
    <t>PER_TE.002.5</t>
  </si>
  <si>
    <t xml:space="preserve">Enter Personal details &gt; Last Name, First Name, Title, DoB, Gender, </t>
  </si>
  <si>
    <t>PER_TE.002.6</t>
  </si>
  <si>
    <t>Enter National Identifier Details &gt; Click '+', Enter Country, ID Type  and National ID</t>
  </si>
  <si>
    <t xml:space="preserve">National ID displayed </t>
  </si>
  <si>
    <t>PER_TE.002.7</t>
  </si>
  <si>
    <t>Matching Person Records screen displayed</t>
  </si>
  <si>
    <t>PER_TE.002.8</t>
  </si>
  <si>
    <t>Click on Employee Name you wish to Rehire</t>
  </si>
  <si>
    <t>Employee row selected</t>
  </si>
  <si>
    <t>PER_TE.002.9</t>
  </si>
  <si>
    <t>Click Ok ,for the Warning message to confirm submission of selected person displayed</t>
  </si>
  <si>
    <t>Rehire an Employee: Identification Page opens</t>
  </si>
  <si>
    <t>PER_TE.002.10</t>
  </si>
  <si>
    <t>Enter Basic details &amp; Personal details</t>
  </si>
  <si>
    <t>Basic &amp; Personal details displayed</t>
  </si>
  <si>
    <t>PER_TE.002.11</t>
  </si>
  <si>
    <t>Rehire an Employee: Person Information page is displayed</t>
  </si>
  <si>
    <t>PER_TE.002.12</t>
  </si>
  <si>
    <t>Enter Address details</t>
  </si>
  <si>
    <t>PER_TE.002.13</t>
  </si>
  <si>
    <t>Enter Phone details &gt; Click '+', Enter Type 'Private' and Number</t>
  </si>
  <si>
    <t>Phone details displayed</t>
  </si>
  <si>
    <t>PER_TE.002.14</t>
  </si>
  <si>
    <t>Enter Email Details &gt; Click '+', Enter Type 'Work' and Email</t>
  </si>
  <si>
    <t>Email details displayed</t>
  </si>
  <si>
    <t>PER_TE.002.15</t>
  </si>
  <si>
    <t>Enter Legislative Information &gt; Marital Status, Ethnicity, Religion</t>
  </si>
  <si>
    <t>PER_TE.002.16</t>
  </si>
  <si>
    <t>PER_TE.002.17</t>
  </si>
  <si>
    <t>PER_TE.002.18</t>
  </si>
  <si>
    <t>Enter Job Details &gt; Position, Job, Grade, Department, Location, Assignment Category, grade ladder</t>
  </si>
  <si>
    <t>PER_TE.002.19</t>
  </si>
  <si>
    <t>PER_TE.002.20</t>
  </si>
  <si>
    <t>PER_TE.002.21</t>
  </si>
  <si>
    <t>PER_TE.002.22</t>
  </si>
  <si>
    <t>Rehire an Employee: Compensation and Other Information page is displayed</t>
  </si>
  <si>
    <t>PER_TE.002.23</t>
  </si>
  <si>
    <t>PER_TE.002.24</t>
  </si>
  <si>
    <t>PER_TE.002.25</t>
  </si>
  <si>
    <t>PER_TE.002.26</t>
  </si>
  <si>
    <t>PER_TE.002.27</t>
  </si>
  <si>
    <t>PER_TE.003.1</t>
  </si>
  <si>
    <t>Hire a Contingent Worker</t>
  </si>
  <si>
    <t>PER_TE.003.2</t>
  </si>
  <si>
    <t>PER_TE.003.3</t>
  </si>
  <si>
    <t>Click Add a Contingent Worker</t>
  </si>
  <si>
    <t>Contigent page displayed</t>
  </si>
  <si>
    <t>PER_TE.003.4</t>
  </si>
  <si>
    <t>Enter Basical details &gt; Placement Date, Placement Action, Legal Employer</t>
  </si>
  <si>
    <t>Basic details displayed. 
Worker Type:Contingent Worker  displayed</t>
  </si>
  <si>
    <t>PER_TE.003.5</t>
  </si>
  <si>
    <t>PER_TE.003.6</t>
  </si>
  <si>
    <t>PER_TE.003.7</t>
  </si>
  <si>
    <t>PER_TE.003.8</t>
  </si>
  <si>
    <t>PER_TE.003.9</t>
  </si>
  <si>
    <t>PER_TE.003.10</t>
  </si>
  <si>
    <t>PER_TE.003.11</t>
  </si>
  <si>
    <t>PER_TE.003.12</t>
  </si>
  <si>
    <t>PER_TE.003.13</t>
  </si>
  <si>
    <t xml:space="preserve">Enter Legislative Information &gt; Marital Status, Ethnicity, Religion, </t>
  </si>
  <si>
    <t>PER_TE.003.14</t>
  </si>
  <si>
    <t>PER_TE.003.15</t>
  </si>
  <si>
    <t>PER_TE.003.16</t>
  </si>
  <si>
    <t>PER_TE.003.17</t>
  </si>
  <si>
    <t>PER_TE.003.18</t>
  </si>
  <si>
    <t>PER_TE.003.19</t>
  </si>
  <si>
    <t>PER_TE.003.20</t>
  </si>
  <si>
    <t>PER_TE.003.21</t>
  </si>
  <si>
    <t>PER_TE.003.22</t>
  </si>
  <si>
    <t>PER_TE.003.23</t>
  </si>
  <si>
    <t>PER_TE.003.24</t>
  </si>
  <si>
    <t>PER_TE.003.25</t>
  </si>
  <si>
    <t>PER_TE.003.26</t>
  </si>
  <si>
    <t>PER_TE.003.27</t>
  </si>
  <si>
    <t>PER_TE.003.28</t>
  </si>
  <si>
    <t>PER_TE.003.29</t>
  </si>
  <si>
    <t>PER_TE.003.30</t>
  </si>
  <si>
    <t>PER_TE.003.31</t>
  </si>
  <si>
    <t>PER_TE.003.32</t>
  </si>
  <si>
    <t>PER_TE.003.33</t>
  </si>
  <si>
    <t>PER_TE.004.1</t>
  </si>
  <si>
    <t>As Expected</t>
  </si>
  <si>
    <t>PER_TE.004.2</t>
  </si>
  <si>
    <t>Navigate to Navigator &gt; My Client Groups &gt;New Person Dashboard</t>
  </si>
  <si>
    <t>New workers to process page displayed</t>
  </si>
  <si>
    <t>PER_TE.004.3</t>
  </si>
  <si>
    <t xml:space="preserve">Under Pending Workers &gt; Click on person via the check box </t>
  </si>
  <si>
    <t>Pending Workers page opens</t>
  </si>
  <si>
    <t>PER_TE.004.4</t>
  </si>
  <si>
    <t>Pending worker Action added</t>
  </si>
  <si>
    <t>PER_TE.004.5</t>
  </si>
  <si>
    <t>Action reason displayed</t>
  </si>
  <si>
    <t>PER_TE.004.6</t>
  </si>
  <si>
    <t>Click Proposed Worker Type &gt; Employee</t>
  </si>
  <si>
    <t>Worker type populated</t>
  </si>
  <si>
    <t>PER_TE.004.7</t>
  </si>
  <si>
    <t>Fill in any missing data or correct imported data where necessary, assuring that at least all required fields are entered correctly</t>
  </si>
  <si>
    <t>Any additional data displayed</t>
  </si>
  <si>
    <t>PER_TE.004.8</t>
  </si>
  <si>
    <t>PER_TE.004.9</t>
  </si>
  <si>
    <t>PER_TE.004.10</t>
  </si>
  <si>
    <t>Person Profile displayed</t>
  </si>
  <si>
    <t>PER_TE.004.11</t>
  </si>
  <si>
    <t>PER_TE.004.12</t>
  </si>
  <si>
    <t>Employment Information screen displayed</t>
  </si>
  <si>
    <t>PER_TE.004.13</t>
  </si>
  <si>
    <t>PER_TE.004.14</t>
  </si>
  <si>
    <t>Compensation and Other Information displayed</t>
  </si>
  <si>
    <t>PER_TE.004.15</t>
  </si>
  <si>
    <t>Message confirming submission displayed</t>
  </si>
  <si>
    <t>PER_TE.004.16</t>
  </si>
  <si>
    <t>PER_TE.004.17</t>
  </si>
  <si>
    <t>New Person landing page displayed</t>
  </si>
  <si>
    <t>PER_TE.004.18</t>
  </si>
  <si>
    <t xml:space="preserve">Click Recent Notifications tab along toolbar </t>
  </si>
  <si>
    <t>Notification of approval displayed for Selected candidate</t>
  </si>
  <si>
    <t>PER_TE.004.19</t>
  </si>
  <si>
    <t>Review the transaction and close the notification</t>
  </si>
  <si>
    <t>New Person overview page displayed</t>
  </si>
  <si>
    <t>PER_TE.004.20</t>
  </si>
  <si>
    <t>Navigator &gt; My Client Groups &gt;New Person and Click on Pending Worker tab</t>
  </si>
  <si>
    <t>Pending worker tab displayed</t>
  </si>
  <si>
    <t>PER_TE.004.21</t>
  </si>
  <si>
    <t>Select the desired Employee record</t>
  </si>
  <si>
    <t>Employee record selected</t>
  </si>
  <si>
    <t>PER_TE.004.22</t>
  </si>
  <si>
    <t>Select Actions and from the drop down select  Quick convert</t>
  </si>
  <si>
    <t>Quick convert process initiated</t>
  </si>
  <si>
    <t>PER_TE.004.23</t>
  </si>
  <si>
    <t>Or Select three dots at the end of row and from the drop down select  Quick convert</t>
  </si>
  <si>
    <t>PER_TE.004.24</t>
  </si>
  <si>
    <t>Loading sign appears and the Pending Workers page gets refreshed</t>
  </si>
  <si>
    <t>Converted  pending worker to Employee</t>
  </si>
  <si>
    <t>PER_TE.004.25</t>
  </si>
  <si>
    <t>Select Actions drop down &gt; Include in Automatic Conversion</t>
  </si>
  <si>
    <t>Include in Automatic Conversion</t>
  </si>
  <si>
    <t>PER_TE.004.26</t>
  </si>
  <si>
    <t>Page gets refreshed. Click on the Employee record again and check the drop down</t>
  </si>
  <si>
    <t>The drop down shows if the worker needs to be Excluded from Auto conversion</t>
  </si>
  <si>
    <t>PER_TE.005.1</t>
  </si>
  <si>
    <t>PER_TE.005.2</t>
  </si>
  <si>
    <t>PER_TE.005.3</t>
  </si>
  <si>
    <t>PER_TE.005.4</t>
  </si>
  <si>
    <t>Clcik on three dots on the person's row and select the 'convert' option</t>
  </si>
  <si>
    <t>Convert pending worker page is opened giving options on the info which needs to be managed</t>
  </si>
  <si>
    <t>PER_TE.005.5</t>
  </si>
  <si>
    <t>On Convert Pending Worker Page and Under 'What info do you want to manage?' select Work Relationship Info from the list of options and click on continue</t>
  </si>
  <si>
    <t>Pending Worker page is refreshed with a set of sections</t>
  </si>
  <si>
    <t>PER_TE.005.6</t>
  </si>
  <si>
    <t>Under When and Why Section, enter Action and start date of the contigent worker and click on continue</t>
  </si>
  <si>
    <t>PER_TE.005.7</t>
  </si>
  <si>
    <t>Edit the personal details if needed on the Convert Pending worker landing page</t>
  </si>
  <si>
    <t>PER_TE.005.8</t>
  </si>
  <si>
    <t>PER_TE.005.9</t>
  </si>
  <si>
    <t>Click Continue</t>
  </si>
  <si>
    <t>Employment Details screen is displayed</t>
  </si>
  <si>
    <t>PER_TE.005.10</t>
  </si>
  <si>
    <t>PER_TE.005.11</t>
  </si>
  <si>
    <t>Work relationship Info section is  displayed</t>
  </si>
  <si>
    <t>PER_TE.005.12</t>
  </si>
  <si>
    <t>Review the details and click on submit</t>
  </si>
  <si>
    <t>Page is reloaded with the worker converted to Contigent worker</t>
  </si>
  <si>
    <t>PER_TE.005.13</t>
  </si>
  <si>
    <t>PER_TE.005.14</t>
  </si>
  <si>
    <t>PER_TE.005.15</t>
  </si>
  <si>
    <t>Click on Pending Worker tab</t>
  </si>
  <si>
    <t>PER_TE.005.16</t>
  </si>
  <si>
    <t>Select the desired Pending woker record</t>
  </si>
  <si>
    <t>Pending Worker record selected</t>
  </si>
  <si>
    <t>PER_TE.005.17</t>
  </si>
  <si>
    <t>Select Actions and from the drop down select Quick convert</t>
  </si>
  <si>
    <t>PER_TE.005.18</t>
  </si>
  <si>
    <t>PER_TE.005.19</t>
  </si>
  <si>
    <t>converted pending worker to Contingent Worker</t>
  </si>
  <si>
    <t>PER_TE.005.20</t>
  </si>
  <si>
    <t>PER_TE.006.1</t>
  </si>
  <si>
    <t>HR specialist</t>
  </si>
  <si>
    <t>PER_TE.006.2</t>
  </si>
  <si>
    <t>Navigates to Navigator &gt;My Client Groups &gt; Person Management</t>
  </si>
  <si>
    <t>Displays the Search person page</t>
  </si>
  <si>
    <t>PER_TE.006.3</t>
  </si>
  <si>
    <t>Type the person name or Person Number and click on Search Button</t>
  </si>
  <si>
    <t>Displays the Employee Name</t>
  </si>
  <si>
    <t>PER_TE.006.4</t>
  </si>
  <si>
    <t>Click on the Action key next to employee name&gt; from drop down select Person and employment&gt;person</t>
  </si>
  <si>
    <t>Displays the Personal Information of Employee</t>
  </si>
  <si>
    <t>PER_TE.006.5</t>
  </si>
  <si>
    <t>Alternative Approach</t>
  </si>
  <si>
    <t>when you hover on the Empl name next to emp name you will find three dots (More information) click on more information&gt;select Person and employment&gt;person</t>
  </si>
  <si>
    <t>PER_TE.006.6</t>
  </si>
  <si>
    <t xml:space="preserve">Communication Method&gt; click on Edit&gt;Select Phone details </t>
  </si>
  <si>
    <t>A new dialog box opens&gt; Displays the Phone details of Employee</t>
  </si>
  <si>
    <t>PER_TE.006.7</t>
  </si>
  <si>
    <t>PER_TE.006.8</t>
  </si>
  <si>
    <t>PER_TE.006.9</t>
  </si>
  <si>
    <t>Click OK</t>
  </si>
  <si>
    <t>Dispalys Phone Number in Communication Methods</t>
  </si>
  <si>
    <t>PER_TE.006.10</t>
  </si>
  <si>
    <t>Click On Save</t>
  </si>
  <si>
    <t>The Phone Number Added will be saved</t>
  </si>
  <si>
    <t>PER_TE.006.11</t>
  </si>
  <si>
    <t xml:space="preserve">Click On Submit </t>
  </si>
  <si>
    <t>The request will be submitted</t>
  </si>
  <si>
    <t>PER_TE.006.12</t>
  </si>
  <si>
    <t>Confirm Submission</t>
  </si>
  <si>
    <t>PER_TE.007.1</t>
  </si>
  <si>
    <t xml:space="preserve">HR specialist updates Employee Phone Number through Person </t>
  </si>
  <si>
    <t>PER_TE.007.2</t>
  </si>
  <si>
    <t>PER_TE.007.3</t>
  </si>
  <si>
    <t>PER_TE.007.4</t>
  </si>
  <si>
    <t>PER_TE.007.5</t>
  </si>
  <si>
    <t>PER_TE.007.6</t>
  </si>
  <si>
    <t>PER_TE.007.7</t>
  </si>
  <si>
    <t>To Enter new Phone details &gt; Click '+'
To delete exisiting phone Details &gt; select Row and click '-'
To edit  exisiting phone Details &gt; select Row and edit the details</t>
  </si>
  <si>
    <t>Phone details Row displayed 
Phone details Row will be deleted
Details will be  displayed</t>
  </si>
  <si>
    <t>PER_TE.007.8</t>
  </si>
  <si>
    <t>PER_TE.007.9</t>
  </si>
  <si>
    <t>PER_TE.007.10</t>
  </si>
  <si>
    <t>PER_TE.007.11</t>
  </si>
  <si>
    <t>PER_TE.008.1</t>
  </si>
  <si>
    <t>PER_TE.008.2</t>
  </si>
  <si>
    <t>PER_TE.008.3</t>
  </si>
  <si>
    <t>PER_TE.008.4</t>
  </si>
  <si>
    <t>PER_TE.008.5</t>
  </si>
  <si>
    <t>PER_TE.008.6</t>
  </si>
  <si>
    <t>In Communication Methood click on Edit email from drop down &gt; E-Mail Details</t>
  </si>
  <si>
    <t>Displays the E-Mail details of Employee</t>
  </si>
  <si>
    <t>PER_TE.008.7</t>
  </si>
  <si>
    <t>PER_TE.008.8</t>
  </si>
  <si>
    <t>PER_TE.008.9</t>
  </si>
  <si>
    <t>Dispalys E-mail on Communication Methods</t>
  </si>
  <si>
    <t>PER_TE.008.10</t>
  </si>
  <si>
    <t>The E-Mail Address Added will be saved</t>
  </si>
  <si>
    <t>PER_TE.008.11</t>
  </si>
  <si>
    <t>PER_TE.008.12</t>
  </si>
  <si>
    <t>PER_TE.009.1</t>
  </si>
  <si>
    <t>PER_TE.009.2</t>
  </si>
  <si>
    <t>PER_TE.009.3</t>
  </si>
  <si>
    <t>PER_TE.009.4</t>
  </si>
  <si>
    <t>PER_TE.009.5</t>
  </si>
  <si>
    <t>PER_TE.009.6</t>
  </si>
  <si>
    <t>PER_TE.009.7</t>
  </si>
  <si>
    <t>To Enter new email details &gt; Click '+'
To delete exisiting email Details &gt; select Row and click '-'
To edit  exisiting email Details &gt; select Row and edit the details</t>
  </si>
  <si>
    <t>email details Row displayed 
email details Row will be deleted
Details will be  displayed</t>
  </si>
  <si>
    <t>PER_TE.009.8</t>
  </si>
  <si>
    <t>Dispalys Updated Home E-Mail Address in Communication Methods</t>
  </si>
  <si>
    <t>PER_TE.009.9</t>
  </si>
  <si>
    <t>The E-Mail Address updated will be saved</t>
  </si>
  <si>
    <t>PER_TE.009.10</t>
  </si>
  <si>
    <t>Click On Submit</t>
  </si>
  <si>
    <t>PER_TE.009.11</t>
  </si>
  <si>
    <t>PER_TE.010.1</t>
  </si>
  <si>
    <t>PER_TE.010.2</t>
  </si>
  <si>
    <t>PER_TE.010.3</t>
  </si>
  <si>
    <t>PER_TE.010.4</t>
  </si>
  <si>
    <t>PER_TE.010.5</t>
  </si>
  <si>
    <t>PER_TE.010.6</t>
  </si>
  <si>
    <t>Enter Address Details &gt; Click '+'</t>
  </si>
  <si>
    <t>A dialog box will be opned to enter Address details</t>
  </si>
  <si>
    <t>PER_TE.010.7</t>
  </si>
  <si>
    <t>Select Type, Enter Address details- Country, Address line1, Address line2, Address line3, City or Town, County, Postcode</t>
  </si>
  <si>
    <t>PER_TE.010.8</t>
  </si>
  <si>
    <t>Dispalys the Address added</t>
  </si>
  <si>
    <t>PER_TE.010.9</t>
  </si>
  <si>
    <t>Address Added will be saved</t>
  </si>
  <si>
    <t>updated email address to addres</t>
  </si>
  <si>
    <t>PER_TE.010.10</t>
  </si>
  <si>
    <t>PER_TE.010.11</t>
  </si>
  <si>
    <t>PER_TE.011.1</t>
  </si>
  <si>
    <t>PER_TE.011.2</t>
  </si>
  <si>
    <t>PER_TE.011.3</t>
  </si>
  <si>
    <t>PER_TE.011.4</t>
  </si>
  <si>
    <t>Displays Employees Manage Person Page</t>
  </si>
  <si>
    <t>PER_TE.011.5</t>
  </si>
  <si>
    <t>PER_TE.011.6</t>
  </si>
  <si>
    <t>Person Information page opens&gt;Under  Address&gt; In Addresses click on Edit &gt;Click update</t>
  </si>
  <si>
    <t>Displays the Address details</t>
  </si>
  <si>
    <t>PER_TE.011.7</t>
  </si>
  <si>
    <t>Enter effective start date and click ok&gt;enter address line,city,state,zipcode,county</t>
  </si>
  <si>
    <t>Displays the updated Address</t>
  </si>
  <si>
    <t>PER_TE.011.8</t>
  </si>
  <si>
    <t>Dispalys Updated Address</t>
  </si>
  <si>
    <t>PER_TE.011.9</t>
  </si>
  <si>
    <t>The Address updated will be saved</t>
  </si>
  <si>
    <t>PER_TE.011.10</t>
  </si>
  <si>
    <t>PER_TE.011.11</t>
  </si>
  <si>
    <t>PER_TE.012.1</t>
  </si>
  <si>
    <t>PER_TE.012.2</t>
  </si>
  <si>
    <t>PER_TE.012.3</t>
  </si>
  <si>
    <t>PER_TE.012.4</t>
  </si>
  <si>
    <t>PER_TE.012.5</t>
  </si>
  <si>
    <t>PER_TE.012.6</t>
  </si>
  <si>
    <t>Click on Edit against Religion &gt;select religion</t>
  </si>
  <si>
    <t>A dialog box with Religion LOV</t>
  </si>
  <si>
    <t>PER_TE.012.7</t>
  </si>
  <si>
    <t>Select the option and click OK</t>
  </si>
  <si>
    <t>Dispalys the updated Diversity</t>
  </si>
  <si>
    <t>PER_TE.012.8</t>
  </si>
  <si>
    <t>Click Save</t>
  </si>
  <si>
    <t>The Diversity Updated will be saved</t>
  </si>
  <si>
    <t>PER_TE.012.9</t>
  </si>
  <si>
    <t>Request submitted</t>
  </si>
  <si>
    <t>PER_TE.012.10</t>
  </si>
  <si>
    <t>PER_TE.013.1</t>
  </si>
  <si>
    <t>PER_TE.013.2</t>
  </si>
  <si>
    <t>PER_TE.013.3</t>
  </si>
  <si>
    <t>PER_TE.013.4</t>
  </si>
  <si>
    <t>PER_TE.013.5</t>
  </si>
  <si>
    <t>PER_TE.013.6</t>
  </si>
  <si>
    <t>Click on Edit against Gender and update the  Marital Status either in update mode (date to be entered) or correct mode</t>
  </si>
  <si>
    <t>Dispalys the updated Marital Status</t>
  </si>
  <si>
    <t>Updated correct to update mode</t>
  </si>
  <si>
    <t>PER_TE.013.7</t>
  </si>
  <si>
    <t>click OK</t>
  </si>
  <si>
    <t>PER_TE.013.8</t>
  </si>
  <si>
    <t>The Marital Status Updated will be saved</t>
  </si>
  <si>
    <t>PER_TE.013.9</t>
  </si>
  <si>
    <t>PER_TE.013.10</t>
  </si>
  <si>
    <t>PER_TE.014.1</t>
  </si>
  <si>
    <t>PER_TE.014.2</t>
  </si>
  <si>
    <t>PER_TE.014.3</t>
  </si>
  <si>
    <t>PER_TE.014.4</t>
  </si>
  <si>
    <t>PER_TE.014.5</t>
  </si>
  <si>
    <t>PER_TE.014.6</t>
  </si>
  <si>
    <t>Click on contacts tab&gt; "+" to Create Personal Relationships</t>
  </si>
  <si>
    <t>Displays Personal Relationship details</t>
  </si>
  <si>
    <t>PER_TE.014.7</t>
  </si>
  <si>
    <t xml:space="preserve">Select Contact Type, Emergency Contact, First Name Middle name, Last Name, Gender, DOB </t>
  </si>
  <si>
    <t>PER_TE.014.8</t>
  </si>
  <si>
    <t>PER_TE.014.9</t>
  </si>
  <si>
    <t>Bydefault the Primary will be checked, Select Type, Country Code, Number</t>
  </si>
  <si>
    <t>PER_TE.014.10</t>
  </si>
  <si>
    <t>Select the address with the radial button, If the adress is different then Enter Address details- Country, Address line1, Address line2, Address line3, City or Town, County, Postcode</t>
  </si>
  <si>
    <t>PER_TE.014.11</t>
  </si>
  <si>
    <t>Dispalys the Added Employee Contact details</t>
  </si>
  <si>
    <t>PER_TE.014.12</t>
  </si>
  <si>
    <t>Contact details saved</t>
  </si>
  <si>
    <t>PER_TE.014.13</t>
  </si>
  <si>
    <t>PER_TE.014.14</t>
  </si>
  <si>
    <t>PER_TE.015.1</t>
  </si>
  <si>
    <t>PER_TE.015.2</t>
  </si>
  <si>
    <t>PER_TE.015.3</t>
  </si>
  <si>
    <t>PER_TE.015.4</t>
  </si>
  <si>
    <t>PER_TE.015.5</t>
  </si>
  <si>
    <t>PER_TE.015.6</t>
  </si>
  <si>
    <t>Click on contacts tab&gt;  to Edit existing click on "Edit" &gt;edit-update and click ok</t>
  </si>
  <si>
    <t>PER_TE.015.7</t>
  </si>
  <si>
    <t>PER_TE.015.8</t>
  </si>
  <si>
    <t>PER_TE.015.9</t>
  </si>
  <si>
    <t>PER_TE.016.1</t>
  </si>
  <si>
    <t>Mass Update</t>
  </si>
  <si>
    <t>Logs in to Fusion Application</t>
  </si>
  <si>
    <t>PER_TE.016.2</t>
  </si>
  <si>
    <t>Navigates to My Client Groups &gt; Mass Update</t>
  </si>
  <si>
    <t>Manage mass updates screen displayed</t>
  </si>
  <si>
    <t>Navigation updated</t>
  </si>
  <si>
    <t>PER_TE.016.3</t>
  </si>
  <si>
    <t>Click on Create Mass assignment change</t>
  </si>
  <si>
    <t>Create Mass assignment page displayed</t>
  </si>
  <si>
    <t xml:space="preserve">Update to create mass assignment change </t>
  </si>
  <si>
    <t>PER_TE.016.4</t>
  </si>
  <si>
    <t>Enter Name, Description, Effective Date, Action as Assignment change</t>
  </si>
  <si>
    <t>Details displayed</t>
  </si>
  <si>
    <t>PER_TE.016.5</t>
  </si>
  <si>
    <t xml:space="preserve">Click Next </t>
  </si>
  <si>
    <t>Select Person Page appears</t>
  </si>
  <si>
    <t>PER_TE.016.6</t>
  </si>
  <si>
    <t>Click Select and Add&gt; Search Employees</t>
  </si>
  <si>
    <t>Search result will appear</t>
  </si>
  <si>
    <t>PER_TE.016.7</t>
  </si>
  <si>
    <t>Select the names and Click Ok</t>
  </si>
  <si>
    <t>Selected names will appear on create Mass Assignment page</t>
  </si>
  <si>
    <t>PER_TE.016.8</t>
  </si>
  <si>
    <t>PER_TE.016.9</t>
  </si>
  <si>
    <t xml:space="preserve">Enter the Assignment details- Person Type, BU, Assignment Status
Enter Job Details- Position, Job, Grade, Department, Worker Category, Assignment Category
Enter Location Details-location,building,floor,working from home      Enter Manager Details-name,type
</t>
  </si>
  <si>
    <t>Details will be displayes</t>
  </si>
  <si>
    <t>PER_TE.016.10</t>
  </si>
  <si>
    <t>Processing message pop-up to verify</t>
  </si>
  <si>
    <t>PER_TE.016.11</t>
  </si>
  <si>
    <t>Review Page displayed</t>
  </si>
  <si>
    <t>PER_TE.016.12</t>
  </si>
  <si>
    <t>Confirmation of submission displayed</t>
  </si>
  <si>
    <t>PER_TE.016.13</t>
  </si>
  <si>
    <t>PER_TE.016.14</t>
  </si>
  <si>
    <t>PER_TE.017.1</t>
  </si>
  <si>
    <t xml:space="preserve">HR Specialist transfers Employee to new Location </t>
  </si>
  <si>
    <t>PER_TE.017.2</t>
  </si>
  <si>
    <t>PER_TE.017.3</t>
  </si>
  <si>
    <t>PER_TE.017.4</t>
  </si>
  <si>
    <t>Click on the Action key next to employee name&gt; from drop down select Person and employment&gt;Employement</t>
  </si>
  <si>
    <t>Displays the Employment Information</t>
  </si>
  <si>
    <t>PER_TE.017.5</t>
  </si>
  <si>
    <t>when you hover on the Empl name next to emp name you will find three dots (More information) click on more information&gt;select Person and employment&gt;Employment</t>
  </si>
  <si>
    <t>PER_TE.017.6</t>
  </si>
  <si>
    <t>Click on Edit&gt;update&gt;enter effective start date,action as 'Transfer',action reason as 'location change' and click ok</t>
  </si>
  <si>
    <t>A pop window appears</t>
  </si>
  <si>
    <t>PER_TE.017.7</t>
  </si>
  <si>
    <t>Update Location from the drop down values</t>
  </si>
  <si>
    <t>Location details updated</t>
  </si>
  <si>
    <t>PER_TE.017.8</t>
  </si>
  <si>
    <t>PER_TE.017.9</t>
  </si>
  <si>
    <t>Updates on location saved</t>
  </si>
  <si>
    <t>PER_TE.017.10</t>
  </si>
  <si>
    <t xml:space="preserve">Updates employment information of Employee </t>
  </si>
  <si>
    <t>PER_TE.017.11</t>
  </si>
  <si>
    <t>PER_TE.017.12</t>
  </si>
  <si>
    <t>PER_TE.018.1</t>
  </si>
  <si>
    <t>HR Specialist transfers Employee to new Location [National-London etc.]</t>
  </si>
  <si>
    <t>Displays Welcome Screen</t>
  </si>
  <si>
    <t>PER_TE.018.2</t>
  </si>
  <si>
    <t>Person Management screen displayed</t>
  </si>
  <si>
    <t>PER_TE.018.3</t>
  </si>
  <si>
    <t>Search for Employee</t>
  </si>
  <si>
    <t>Displayed the search employee</t>
  </si>
  <si>
    <t>PER_TE.018.4</t>
  </si>
  <si>
    <t xml:space="preserve">Selects Employee by Clicking on the name </t>
  </si>
  <si>
    <t>Displays the Employee details</t>
  </si>
  <si>
    <t>PER_TE.018.5</t>
  </si>
  <si>
    <t>Clicks on Person &amp; Employment&gt; Employment from task list on the left side of screen.</t>
  </si>
  <si>
    <t>Opens Employment Page</t>
  </si>
  <si>
    <t>PER_TE.018.6</t>
  </si>
  <si>
    <t>Clicks on Edit &gt; Update</t>
  </si>
  <si>
    <t>Displays data</t>
  </si>
  <si>
    <t>PER_TE.018.7</t>
  </si>
  <si>
    <t>Enters Effective Date and Action as global transfer and Action Reason as reorganization,destination legal employer and click ok</t>
  </si>
  <si>
    <t>Action/Action Reason displayed</t>
  </si>
  <si>
    <t>PER_TE.018.8</t>
  </si>
  <si>
    <t>Select assignment status as inactive-no payroll and Click Ok</t>
  </si>
  <si>
    <t>Edit Assignment Screen displayed</t>
  </si>
  <si>
    <t>PER_TE.018.9</t>
  </si>
  <si>
    <t>Click next</t>
  </si>
  <si>
    <t>Identification page displayed</t>
  </si>
  <si>
    <t>PER_TE.018.10</t>
  </si>
  <si>
    <t>Enter address line,city,state,zipcode and click next</t>
  </si>
  <si>
    <t>personal information page diplayed</t>
  </si>
  <si>
    <t>PER_TE.018.11</t>
  </si>
  <si>
    <t>Enter BU,job,position,grade ladder,grade,location,department,assignment category,ft/pt,reg/temp,department</t>
  </si>
  <si>
    <t>PER_TE.018.12</t>
  </si>
  <si>
    <t>displayes data</t>
  </si>
  <si>
    <t>PER_TE.018.13</t>
  </si>
  <si>
    <t>Enter salary basis,salary amount and click next</t>
  </si>
  <si>
    <t>Salary details page displayed</t>
  </si>
  <si>
    <t>PER_TE.018.14</t>
  </si>
  <si>
    <t>Edit Employment Review page displayed</t>
  </si>
  <si>
    <t>PER_TE.018.15</t>
  </si>
  <si>
    <t>Warning message displayed to confirm submission</t>
  </si>
  <si>
    <t>PER_TE.018.16</t>
  </si>
  <si>
    <t xml:space="preserve">Confirmation of submission </t>
  </si>
  <si>
    <t>PER_TE.018.17</t>
  </si>
  <si>
    <t>Click ok and done</t>
  </si>
  <si>
    <t xml:space="preserve"> person mangement screen displayed</t>
  </si>
  <si>
    <t>PER_TE.019.1</t>
  </si>
  <si>
    <t>PER_TE.019.2</t>
  </si>
  <si>
    <t>PER_TE.019.3</t>
  </si>
  <si>
    <t>PER_TE.019.4</t>
  </si>
  <si>
    <t>PER_TE.019.5</t>
  </si>
  <si>
    <t>PER_TE.019.6</t>
  </si>
  <si>
    <t>Click on Edit&gt;update&gt;enter start date,action as manager change,action reason as transfer of managerand click ok</t>
  </si>
  <si>
    <t>PER_TE.019.7</t>
  </si>
  <si>
    <t>Update Manager details-enter name,type</t>
  </si>
  <si>
    <t>Manager details updated</t>
  </si>
  <si>
    <t>PER_TE.019.8</t>
  </si>
  <si>
    <t>PER_TE.019.9</t>
  </si>
  <si>
    <t xml:space="preserve">Updates employment information of employee </t>
  </si>
  <si>
    <t>PER_TE.020.1</t>
  </si>
  <si>
    <t>RUI</t>
  </si>
  <si>
    <t>PER_TE.020.2</t>
  </si>
  <si>
    <t>PER_TE.020.3</t>
  </si>
  <si>
    <t>PER_TE.020.4</t>
  </si>
  <si>
    <t>when you hover on the Empl name next to emp name you will find three dots (More information) click on more information&gt;select personal and employment&gt;select transfer</t>
  </si>
  <si>
    <t>PER_TE.020.5</t>
  </si>
  <si>
    <t>What info do you want to manage?-select managers,salary,compensation,reassigning of reports,direct reports and click continue</t>
  </si>
  <si>
    <t>what info you want to manage displayed</t>
  </si>
  <si>
    <t>PER_TE.020.6</t>
  </si>
  <si>
    <t>Enter transfer start date,why you are transferring,why are you making changes to direct reports?-click continue</t>
  </si>
  <si>
    <t>when and why page displayed</t>
  </si>
  <si>
    <t>PER_TE.020.7</t>
  </si>
  <si>
    <t>Enter business unit,job,business title,department,location and click continue</t>
  </si>
  <si>
    <t>transfer details displayed</t>
  </si>
  <si>
    <t>PER_TE.020.8</t>
  </si>
  <si>
    <t>Enter manager details-name,type and click continue</t>
  </si>
  <si>
    <t>manager details displayed</t>
  </si>
  <si>
    <t>PER_TE.020.9</t>
  </si>
  <si>
    <t>Enter salary basis,salary amount and click continue</t>
  </si>
  <si>
    <t>Salary page displayed</t>
  </si>
  <si>
    <t>PER_TE.020.10</t>
  </si>
  <si>
    <t>Enter compensation details-shift percentage,option,payvalue,fte,date and click continue</t>
  </si>
  <si>
    <t>Compensation page displayed</t>
  </si>
  <si>
    <t>PER_TE.020.11</t>
  </si>
  <si>
    <t>Enter reassigning details-select the employees you want to reassign and enter proposed manager&gt;click continue</t>
  </si>
  <si>
    <t>Reassign report page displayed</t>
  </si>
  <si>
    <t>PER_TE.020.12</t>
  </si>
  <si>
    <t>Enter direct reports details-search and select the employee and enter reporting relationship</t>
  </si>
  <si>
    <t>PER_TE.020.13</t>
  </si>
  <si>
    <t>Displays a warning message</t>
  </si>
  <si>
    <t>PER_TE.020.14</t>
  </si>
  <si>
    <t>Clicks Yes to the warning message</t>
  </si>
  <si>
    <t xml:space="preserve">Changes are saved and the Employees Position has been transferred </t>
  </si>
  <si>
    <t>PER_TE.020.15</t>
  </si>
  <si>
    <t>PER_TE.021.1(a)</t>
  </si>
  <si>
    <t>HR Specialist Terminates Employee due to Resignation</t>
  </si>
  <si>
    <t>PER_TE.021.2</t>
  </si>
  <si>
    <t>PER_TE.021.3</t>
  </si>
  <si>
    <t>PER_TE.021.4</t>
  </si>
  <si>
    <t>Click on the Action key next to employee name&gt; from drop down select Person and employment&gt;Work Relationship</t>
  </si>
  <si>
    <t>Displays the Work Relationship page</t>
  </si>
  <si>
    <t>PER_TE.021.5</t>
  </si>
  <si>
    <t>Enter Termination Action- Resignation, Select Termination Reason-personal reasons, Notification Date, Termination Date, Comments</t>
  </si>
  <si>
    <t>Data is Populated</t>
  </si>
  <si>
    <t>PER_TE.021.6</t>
  </si>
  <si>
    <t>Review the Page</t>
  </si>
  <si>
    <t>PER_TE.021.7</t>
  </si>
  <si>
    <t>Click Save and Submit</t>
  </si>
  <si>
    <t>Request is Submitted</t>
  </si>
  <si>
    <t>PER_TE.021.8</t>
  </si>
  <si>
    <t>PER_TE.021.1(b)</t>
  </si>
  <si>
    <t>when you hover on the Empl name next to emp name you will find three dots (More information) click on more information&gt;select Person and employment&gt; Termination</t>
  </si>
  <si>
    <t>Displays the Terminate Work Relationship page</t>
  </si>
  <si>
    <t>Enter When and Why- Termination Notification Date, Termination take effect, Action name, Why Terminating as personal reasons</t>
  </si>
  <si>
    <t>Click on Continue</t>
  </si>
  <si>
    <t>Termination Info Populated</t>
  </si>
  <si>
    <t>Enter Termination Information - Revoke user access, Recommended for Rehire</t>
  </si>
  <si>
    <t>Comments and Attachment populated</t>
  </si>
  <si>
    <t>Enter comments and attachment</t>
  </si>
  <si>
    <t>Click on Submit</t>
  </si>
  <si>
    <t>PER_TE_022.1</t>
  </si>
  <si>
    <t>Terminate  Worker</t>
  </si>
  <si>
    <t>PER_TE_022.2</t>
  </si>
  <si>
    <t>Click on Navigator &gt;Me&gt; Directory</t>
  </si>
  <si>
    <t>Person gallery screen displayed</t>
  </si>
  <si>
    <t>PER_TE_022.3</t>
  </si>
  <si>
    <t>Search &amp; select the Employee and go to Public Info page of Employee</t>
  </si>
  <si>
    <t>Public Info page opens</t>
  </si>
  <si>
    <t>PER_TE_022.4</t>
  </si>
  <si>
    <t>Click on Show More</t>
  </si>
  <si>
    <t>Available options get displayed</t>
  </si>
  <si>
    <t>Cant find All Actions and hence next steps missing</t>
  </si>
  <si>
    <t>PER_TE_022.5</t>
  </si>
  <si>
    <t>Click on Employment info</t>
  </si>
  <si>
    <t>Employment info page gets displayed</t>
  </si>
  <si>
    <t>PER_TE_022.6</t>
  </si>
  <si>
    <t>Click on Actions&gt;Termination</t>
  </si>
  <si>
    <t>Terminate Work Relationship page gets displayed</t>
  </si>
  <si>
    <t>PER_TE_022.7</t>
  </si>
  <si>
    <t>Enter Termination notification date and Termination take effect date</t>
  </si>
  <si>
    <t>Entered dates get displayed</t>
  </si>
  <si>
    <t>PER_TE_022.8</t>
  </si>
  <si>
    <t>Enter Action name from drop down &gt;Termination (Defined),why you are terminating</t>
  </si>
  <si>
    <t>Termination Action displayed</t>
  </si>
  <si>
    <t>PER_TE_022.9</t>
  </si>
  <si>
    <t>Enter Termination Info displayed</t>
  </si>
  <si>
    <t>PER_TE_022.10</t>
  </si>
  <si>
    <t>Enter termination info-revoke user access,rehire recommendation and Click Continue</t>
  </si>
  <si>
    <t>Comments and Attachments displayed</t>
  </si>
  <si>
    <t>PER_TE_022.11</t>
  </si>
  <si>
    <t>Directory &gt;Search person page displayed</t>
  </si>
  <si>
    <t>PER_TE. 023.1(a)</t>
  </si>
  <si>
    <t>HR Specialist terminates Employee due to Death</t>
  </si>
  <si>
    <t>PER_TE. 023.2</t>
  </si>
  <si>
    <t>PER_TE. 023.3</t>
  </si>
  <si>
    <t>PER_TE. 023.4</t>
  </si>
  <si>
    <t>PER_TE. 023.5</t>
  </si>
  <si>
    <t>Enter Termination Action- Death, Select Termination Reason, Notification Date, Termination Date, Comments</t>
  </si>
  <si>
    <t>PER_TE. 023.6</t>
  </si>
  <si>
    <t>PER_TE. 023.7</t>
  </si>
  <si>
    <t>PER_TE. 023.8</t>
  </si>
  <si>
    <t>PER_TE. 023.1(b)</t>
  </si>
  <si>
    <t>Enter When and Why- Termination Notification Date, Termination take effect, Action name, Why Terminating</t>
  </si>
  <si>
    <t>PER_TE. 023.9</t>
  </si>
  <si>
    <t>PER_TE. 023.10</t>
  </si>
  <si>
    <t>PER_TE. 024.1(a)</t>
  </si>
  <si>
    <t>HR Specialist involuntary terminates Employee</t>
  </si>
  <si>
    <t>PER_TE. 024.2</t>
  </si>
  <si>
    <t>PER_TE. 024.3</t>
  </si>
  <si>
    <t>PER_TE. 024.4</t>
  </si>
  <si>
    <t>PER_TE. 024.5</t>
  </si>
  <si>
    <t>Enter Termination Action- Involutanry, Select Termination Reason, Notification Date, Termination Date, Comments</t>
  </si>
  <si>
    <t>PER_TE. 024.6</t>
  </si>
  <si>
    <t>PER_TE. 024.7</t>
  </si>
  <si>
    <t>PER_TE. 024.8</t>
  </si>
  <si>
    <t>PER_TE. 024.1(b)</t>
  </si>
  <si>
    <t>PER_TE. 024.9</t>
  </si>
  <si>
    <t>PER_TE. 024.10</t>
  </si>
  <si>
    <t>HR specialist corrects a Termination</t>
  </si>
  <si>
    <t>PER_TE.025.1(a)</t>
  </si>
  <si>
    <t>PER_TE.025.2</t>
  </si>
  <si>
    <t>PER_TE.025.3</t>
  </si>
  <si>
    <t>PER_TE.025.4</t>
  </si>
  <si>
    <t>PER_TE.025.5</t>
  </si>
  <si>
    <t>Click Actions drop down &gt; Correct Termination</t>
  </si>
  <si>
    <t>Correct Terminate Work Relationship screen displayed</t>
  </si>
  <si>
    <t>PER_TE.025.6</t>
  </si>
  <si>
    <t>Correct details</t>
  </si>
  <si>
    <t>updated details displayed</t>
  </si>
  <si>
    <t>PER_TE.025.7</t>
  </si>
  <si>
    <t>PER_TE.025.8</t>
  </si>
  <si>
    <t>Warning Message with Processing options displayed</t>
  </si>
  <si>
    <t>PER_TE.025.9</t>
  </si>
  <si>
    <t>PER_TE.025.10</t>
  </si>
  <si>
    <t>Work Relationship screen displayed</t>
  </si>
  <si>
    <t>PER_TE.025.11</t>
  </si>
  <si>
    <t>Click Done</t>
  </si>
  <si>
    <t xml:space="preserve"> Person Screen dispayed</t>
  </si>
  <si>
    <t>PER_TE.025.1(b)</t>
  </si>
  <si>
    <t>PER_TE.025.13</t>
  </si>
  <si>
    <t>PER_TE.025.14</t>
  </si>
  <si>
    <t>Click Edit When and Why, Enter - Termination Notification Date, Termination take effect, Action name, Why Terminating</t>
  </si>
  <si>
    <t>PER_TE.025.15</t>
  </si>
  <si>
    <t>Click on ok</t>
  </si>
  <si>
    <t>PER_TE.025.16</t>
  </si>
  <si>
    <t>Click Edit Termination Information - Enter Revoke user access, Recommended for Rehire</t>
  </si>
  <si>
    <t>PER_TE.025.17</t>
  </si>
  <si>
    <t>PER_TE.025.18</t>
  </si>
  <si>
    <t>PER_TE.025.19</t>
  </si>
  <si>
    <t>PER_TE.026.1(a)</t>
  </si>
  <si>
    <t>HR specialist performs a Reverse Termination</t>
  </si>
  <si>
    <t>PER_TE.026.2</t>
  </si>
  <si>
    <t>PER_TE.026.3</t>
  </si>
  <si>
    <t>Type the person name or Person Number and check include Terminate Work Relationship click on Search Button</t>
  </si>
  <si>
    <t>PER_TE.026.4</t>
  </si>
  <si>
    <t>Under Personal and Employment &gt; Work Relationship</t>
  </si>
  <si>
    <t>PER_TE.026.5</t>
  </si>
  <si>
    <t>Click Actions drop down &gt; View Termination</t>
  </si>
  <si>
    <t>View Termination details screen displayed</t>
  </si>
  <si>
    <t>PER_TE.026.6</t>
  </si>
  <si>
    <t>Click 'Reverse Termination' button</t>
  </si>
  <si>
    <t>Warning message displayed to continue with reverse termination</t>
  </si>
  <si>
    <t>PER_TE.026.7</t>
  </si>
  <si>
    <t xml:space="preserve">Confirmation of Reverse Termination </t>
  </si>
  <si>
    <t>PER_TE.026.8</t>
  </si>
  <si>
    <t>Termination reverses as of the termination date</t>
  </si>
  <si>
    <t>PER_TE.026.1(b)</t>
  </si>
  <si>
    <t>HR Specialist Promotes an Employee</t>
  </si>
  <si>
    <t>PER_TE.027.1(a)</t>
  </si>
  <si>
    <t>PER_TE.027.2</t>
  </si>
  <si>
    <t>PER_TE.027.3</t>
  </si>
  <si>
    <t>PER_TE.027.4</t>
  </si>
  <si>
    <t>PER_TE.027.5</t>
  </si>
  <si>
    <t>Click on Edit against Assignment select update mode (date to be entered) or correct mode, select Action</t>
  </si>
  <si>
    <t>PER_TE.027.6</t>
  </si>
  <si>
    <t xml:space="preserve">Enters Effective Date and Action (Promotion) and click on OK </t>
  </si>
  <si>
    <t>Edit Employement page displayed</t>
  </si>
  <si>
    <t>PER_TE.027.7</t>
  </si>
  <si>
    <t>Enter Position,grade ladder,grade,job,department,assignment category,ft/pt,reg/temp</t>
  </si>
  <si>
    <t>Displays a Notification that Do you want to apply the following changed data from the position? Here the Job, Grade Changes</t>
  </si>
  <si>
    <t>PER_TE.027.8</t>
  </si>
  <si>
    <t>Displays the Position/Job/Grade details</t>
  </si>
  <si>
    <t>PER_TE.027.9</t>
  </si>
  <si>
    <t xml:space="preserve">Click Review </t>
  </si>
  <si>
    <t>Review page opens</t>
  </si>
  <si>
    <t>PER_TE.027.10</t>
  </si>
  <si>
    <t>PER_TE.027.11</t>
  </si>
  <si>
    <t>Changes are saved and the Employees Position has been Updated</t>
  </si>
  <si>
    <t>PER_TE.027.12</t>
  </si>
  <si>
    <t>click ok</t>
  </si>
  <si>
    <t>ok confirmation</t>
  </si>
  <si>
    <t>PER_TE.027.13</t>
  </si>
  <si>
    <t>close</t>
  </si>
  <si>
    <t>page closed</t>
  </si>
  <si>
    <t>PER_TE.027.1(b)</t>
  </si>
  <si>
    <t>what info do you want to manage-select managers,salary,compensation,direct reports</t>
  </si>
  <si>
    <t>info page displayed</t>
  </si>
  <si>
    <t>click continue</t>
  </si>
  <si>
    <t>displays data</t>
  </si>
  <si>
    <t>Enter promotion start date,why you are promoting,why you are making chnages to direct reports</t>
  </si>
  <si>
    <t>Enter job,grade,business title</t>
  </si>
  <si>
    <t>promotion page displayed</t>
  </si>
  <si>
    <t>manager details page displayed</t>
  </si>
  <si>
    <t>salary page displayed</t>
  </si>
  <si>
    <t>Enter compensation details-shift percentage,option,payvalue</t>
  </si>
  <si>
    <t>PER_TE.027.14</t>
  </si>
  <si>
    <t>Click continue</t>
  </si>
  <si>
    <t>PER_TE.027.15</t>
  </si>
  <si>
    <t>Enter direct report-search and add people</t>
  </si>
  <si>
    <t>direct report page displayed</t>
  </si>
  <si>
    <t>PER_TE.027.16</t>
  </si>
  <si>
    <t>click submit</t>
  </si>
  <si>
    <t>submitted</t>
  </si>
  <si>
    <t>PER_TE. 028.1</t>
  </si>
  <si>
    <t>PER_TE. 028.2</t>
  </si>
  <si>
    <t>PER_TE. 028.3</t>
  </si>
  <si>
    <t>PER_TE. 028.4</t>
  </si>
  <si>
    <t>Click on the Action key next to employee name&gt; from drop down select Person and employment&gt;Employment</t>
  </si>
  <si>
    <t>PER_TE. 028.6</t>
  </si>
  <si>
    <t>Click on Edit&gt;Update</t>
  </si>
  <si>
    <t>PER_TE. 028.7</t>
  </si>
  <si>
    <t xml:space="preserve">Enters Effective Date and Action (Working Hours Change) and click on OK </t>
  </si>
  <si>
    <t>PER_TE. 028.8</t>
  </si>
  <si>
    <t>Update Working Hours / Frquency</t>
  </si>
  <si>
    <t>Data populated</t>
  </si>
  <si>
    <t>PER_TE. 028.9</t>
  </si>
  <si>
    <t>Enter Assignment Category , Part Time to Full Time,reg/temp</t>
  </si>
  <si>
    <t>PER_TE. 028.10</t>
  </si>
  <si>
    <t>PER_TE. 028.11</t>
  </si>
  <si>
    <t>PER_TE. 028.12</t>
  </si>
  <si>
    <t>PER_TE. 028.13</t>
  </si>
  <si>
    <t>Click ok</t>
  </si>
  <si>
    <t>PER_TE. 028.14</t>
  </si>
  <si>
    <t>Click close</t>
  </si>
  <si>
    <t>closed</t>
  </si>
  <si>
    <t>PER_TE. 029.1(a)</t>
  </si>
  <si>
    <t>HR specialist changes working hours - decrease FT to PT</t>
  </si>
  <si>
    <t>PER_TE. 029.2</t>
  </si>
  <si>
    <t>PER_TE. 029.3</t>
  </si>
  <si>
    <t>PER_TE. 029.4</t>
  </si>
  <si>
    <t>PER_TE. 029.6</t>
  </si>
  <si>
    <t>PER_TE. 029.7</t>
  </si>
  <si>
    <t>PER_TE. 029.8</t>
  </si>
  <si>
    <t>PER_TE. 029.9</t>
  </si>
  <si>
    <t>Makes changes in Assignment Category from  Full Time to Part Time</t>
  </si>
  <si>
    <t>PER_TE. 029.10</t>
  </si>
  <si>
    <t>PER_TE. 029.11</t>
  </si>
  <si>
    <t>PER_TE. 029.12</t>
  </si>
  <si>
    <t>PER_TE. 029.1(b)</t>
  </si>
  <si>
    <t>when you hover on the Empl name next to emp name you will find three dots (More information) click on more information&gt;select Person and employment&gt;Employment&gt;working hours change</t>
  </si>
  <si>
    <t>What info do you wan to manage?-click salary,compensation</t>
  </si>
  <si>
    <t>Enter the start date and why you are changing the hours and click continue</t>
  </si>
  <si>
    <t>When and why</t>
  </si>
  <si>
    <t>Enter Hourly paid or salaried,working hours,fte,headcount,start time ,end time and click continue</t>
  </si>
  <si>
    <t>working hours page displayed</t>
  </si>
  <si>
    <t>PER_TE. 029.13</t>
  </si>
  <si>
    <t>Enter salary basis and salary amount</t>
  </si>
  <si>
    <t>PER_TE. 029.14</t>
  </si>
  <si>
    <t>Click submit</t>
  </si>
  <si>
    <t>Submitted</t>
  </si>
  <si>
    <t>PER_TE. 030.1(a)</t>
  </si>
  <si>
    <t>HR specialist Awards Compensation via Person Management</t>
  </si>
  <si>
    <t xml:space="preserve"> HR Specialist</t>
  </si>
  <si>
    <t>PER_TE. 030.2</t>
  </si>
  <si>
    <t>PER_TE. 030.3</t>
  </si>
  <si>
    <t>PER_TE. 030.4</t>
  </si>
  <si>
    <t>Click on the Action key next to employee name&gt; from drop down select&gt;Compensation&gt; Individual Compensation</t>
  </si>
  <si>
    <t>Displays Individual Compensation page</t>
  </si>
  <si>
    <t>PER_TE. 030.5</t>
  </si>
  <si>
    <t>Click on Award Compensation</t>
  </si>
  <si>
    <t>Award Compensation page opens</t>
  </si>
  <si>
    <t>PER_TE. 030.6</t>
  </si>
  <si>
    <t>Select Plan and Option</t>
  </si>
  <si>
    <t>Displays the selected  plan and option</t>
  </si>
  <si>
    <t>PER_TE. 030.7</t>
  </si>
  <si>
    <t>Enter Details</t>
  </si>
  <si>
    <t>Compensation details displayed</t>
  </si>
  <si>
    <t>PER_TE. 030.8</t>
  </si>
  <si>
    <t>PER_TE. 030.9</t>
  </si>
  <si>
    <t xml:space="preserve">Click on Continue </t>
  </si>
  <si>
    <t>Review Compensation page opens</t>
  </si>
  <si>
    <t>PER_TE. 030.10</t>
  </si>
  <si>
    <t>Warning:The request will be submitted. Do you want to continue? (HRC-1035163)</t>
  </si>
  <si>
    <t>PER_TE. 030.11</t>
  </si>
  <si>
    <t>Confirmation:The request was submitted</t>
  </si>
  <si>
    <t>PER_TE. 030.12</t>
  </si>
  <si>
    <t>Returns to Person Management Page</t>
  </si>
  <si>
    <t>PER_TE. 030.1(b)</t>
  </si>
  <si>
    <t>when you hover on the Empl name next to emp name you will find three dots (More information) click on more information&gt;Compensation&gt; Individual Compensation</t>
  </si>
  <si>
    <t>Click on Add-additional compensation</t>
  </si>
  <si>
    <t>Enter Comments and Attachment</t>
  </si>
  <si>
    <t>PER_TE. 031.1(a)</t>
  </si>
  <si>
    <t>HR Specialist updates Salary via Person Management</t>
  </si>
  <si>
    <t>PER_TE. 031.2</t>
  </si>
  <si>
    <t>PER_TE. 031.3</t>
  </si>
  <si>
    <t>PER_TE. 031.4</t>
  </si>
  <si>
    <t>Click on the Action key next to employee name&gt; from drop down select Person and employment&gt;Compensation&gt; Change Salary</t>
  </si>
  <si>
    <t>Displays Change Salary Page</t>
  </si>
  <si>
    <t>PER_TE. 031.5</t>
  </si>
  <si>
    <t>Click on Propose new salary</t>
  </si>
  <si>
    <t>Propose new Salary window opens</t>
  </si>
  <si>
    <t>PER_TE. 031.6</t>
  </si>
  <si>
    <t>Entered the date and action (Change Salary) and click OK</t>
  </si>
  <si>
    <t>PER_TE. 031.7</t>
  </si>
  <si>
    <t>Enter Details - Salary basis, Salary Amount</t>
  </si>
  <si>
    <t>PER_TE. 031.8</t>
  </si>
  <si>
    <t>PER_TE. 031.9</t>
  </si>
  <si>
    <t>PER_TE. 031.10</t>
  </si>
  <si>
    <t>PER_TE. 031.11</t>
  </si>
  <si>
    <t>PER_TE. 031.1(B)</t>
  </si>
  <si>
    <t>when you hover on the Empl name next to emp name you will find three dots (More information) click on more information&gt;Compensation&gt; Manage Salary</t>
  </si>
  <si>
    <t>Displays Salary Change page</t>
  </si>
  <si>
    <t xml:space="preserve">Enter When and Why
When does the salary change start? Enter date
*What's the action name? - select change salary
Why are you changing the salary - Select Reason 
</t>
  </si>
  <si>
    <t>Detais displayed</t>
  </si>
  <si>
    <t>PER_TE. 031.12</t>
  </si>
  <si>
    <t>PER_TE. 032.1</t>
  </si>
  <si>
    <t>HR Specialist deletes Salary via Person Management</t>
  </si>
  <si>
    <t>PER_TE. 032.2</t>
  </si>
  <si>
    <t>PER_TE. 032.3</t>
  </si>
  <si>
    <t>PER_TE. 032.4</t>
  </si>
  <si>
    <t>Click on the Action key next to employee name&gt; from drop down select Compensation&gt; Change Salary</t>
  </si>
  <si>
    <t>PER_TE. 032.5</t>
  </si>
  <si>
    <t>Select the recent Salary to be deleted and click on drop down &gt; Delete</t>
  </si>
  <si>
    <t>Change Salary Review Page Opens</t>
  </si>
  <si>
    <t>PER_TE. 032.6</t>
  </si>
  <si>
    <t>PER_TE. 032.7</t>
  </si>
  <si>
    <t>PER_TE. 032.8</t>
  </si>
  <si>
    <t>PER_TE. 032.9</t>
  </si>
  <si>
    <t>click done</t>
  </si>
  <si>
    <t>done</t>
  </si>
  <si>
    <t>PER_TE. 032.10</t>
  </si>
  <si>
    <t>PER_TE. 033</t>
  </si>
  <si>
    <t>To update Skills and Qualification</t>
  </si>
  <si>
    <t>PER_TE. 033.1</t>
  </si>
  <si>
    <t>PER_TE. 033.2</t>
  </si>
  <si>
    <t>Directory page opens</t>
  </si>
  <si>
    <t>PER_TE. 033.3</t>
  </si>
  <si>
    <t>Employee Public Info
 page opens</t>
  </si>
  <si>
    <t>PER_TE. 033.4</t>
  </si>
  <si>
    <t>More Options dispalyed</t>
  </si>
  <si>
    <t>PER_TE. 033.5</t>
  </si>
  <si>
    <t>Click on Skills and Qualifications</t>
  </si>
  <si>
    <t>Skills and Qualifications page is displayed</t>
  </si>
  <si>
    <t>PER_TE. 033.6</t>
  </si>
  <si>
    <t>Click on add Qualifications</t>
  </si>
  <si>
    <t xml:space="preserve">Qualifications page opens
</t>
  </si>
  <si>
    <t>PER_TE. 033.7</t>
  </si>
  <si>
    <t>Enter Qualification details: Degree , Major,Date,schoolname,school,year Acquired</t>
  </si>
  <si>
    <t>Entered details are displayed</t>
  </si>
  <si>
    <t>PER_TE. 033.8</t>
  </si>
  <si>
    <t>Updated Qualification is saved</t>
  </si>
  <si>
    <t>PER_TE.034.1</t>
  </si>
  <si>
    <t>PER_TE.034.2</t>
  </si>
  <si>
    <t>PER_TE.034.3</t>
  </si>
  <si>
    <t>PER_TE.034.4</t>
  </si>
  <si>
    <t>Click on the Action key next to employee name&gt; from drop down select &gt; Payroll&gt; Personal Payment Method</t>
  </si>
  <si>
    <t>Displays the Personal Payment Method Page</t>
  </si>
  <si>
    <t>PER_TE.034.5</t>
  </si>
  <si>
    <t>when you hover on the Empl name next to emp name you will find three dots (More information) click on more information&gt;Payroll&gt; Personal Payment Method</t>
  </si>
  <si>
    <t>PER_TE.034.6</t>
  </si>
  <si>
    <t>Click "+" to add method</t>
  </si>
  <si>
    <t xml:space="preserve">Displays Personal Payment Method details </t>
  </si>
  <si>
    <t>PER_TE.034.7</t>
  </si>
  <si>
    <t>Enter Details - Name, Organization Payment Method</t>
  </si>
  <si>
    <t>PER_TE.034.8</t>
  </si>
  <si>
    <t>Request is submitted</t>
  </si>
  <si>
    <t>PER_TE.035.1</t>
  </si>
  <si>
    <t>PER_TE.035.2</t>
  </si>
  <si>
    <t>PER_TE.035.3</t>
  </si>
  <si>
    <t>PER_TE.035.4</t>
  </si>
  <si>
    <t>PER_TE.035.5</t>
  </si>
  <si>
    <t>PER_TE.035.6</t>
  </si>
  <si>
    <t>If the Organization pay method is Bank Transfer, Click on Add (to create new)or Edit (to edit the existing)on Correct or Update mode</t>
  </si>
  <si>
    <t>Displays Personal Payment Method details and the Bank Account Details</t>
  </si>
  <si>
    <t>unable to update bank details if Organization pay method is Cash</t>
  </si>
  <si>
    <t>PER_TE.035.7</t>
  </si>
  <si>
    <t>Update the Bank Account details- Account Number, Account Type, Bank</t>
  </si>
  <si>
    <t>PER_TE.035.8</t>
  </si>
  <si>
    <t>Click Save and close</t>
  </si>
  <si>
    <t>Displays the Updated Bank Account Details</t>
  </si>
  <si>
    <t>PER_TE.035.9</t>
  </si>
  <si>
    <t>Request will be submitted</t>
  </si>
  <si>
    <t>PER_TE.036.1</t>
  </si>
  <si>
    <t>HR specialist End Dates Employee Bank Details via Person Management</t>
  </si>
  <si>
    <t>PER_TE.036.2</t>
  </si>
  <si>
    <t>PER_TE.036.3</t>
  </si>
  <si>
    <t>PER_TE.036.4</t>
  </si>
  <si>
    <t>Displays the Personal Payment Method Page
The Organisation Payment Method exists and the Bank Details exist</t>
  </si>
  <si>
    <t>PER_TE.036.5</t>
  </si>
  <si>
    <t>PER_TE.036.6</t>
  </si>
  <si>
    <t>Click Actions &gt; End Date</t>
  </si>
  <si>
    <t>Warning Message appears</t>
  </si>
  <si>
    <t>PER_TE.036.7</t>
  </si>
  <si>
    <t>The Bank Details gets End Dated</t>
  </si>
  <si>
    <t>PER_TE.037.1</t>
  </si>
  <si>
    <t>HR speicalist corrects Employment Record</t>
  </si>
  <si>
    <t>PER_TE.037.2</t>
  </si>
  <si>
    <t>PER_TE.037.3</t>
  </si>
  <si>
    <t>PER_TE.037.4</t>
  </si>
  <si>
    <t>PER_TE.037.5</t>
  </si>
  <si>
    <t>PER_TE.037.6</t>
  </si>
  <si>
    <t>Click on Edit against Assignment select correct mode, select Action and click OK</t>
  </si>
  <si>
    <t>PER_TE.037.7</t>
  </si>
  <si>
    <t>Enter position,job,gradeladder,grade,location,department,assignment status,assignment category,ft/pt,reg/temp,hourly paid/salaried</t>
  </si>
  <si>
    <t>Displays the changes made</t>
  </si>
  <si>
    <t>PER_TE.037.8</t>
  </si>
  <si>
    <t>Displays review page</t>
  </si>
  <si>
    <t>PER_TE.037.9</t>
  </si>
  <si>
    <t>The request is submitted</t>
  </si>
  <si>
    <t>PER_TE.037.10</t>
  </si>
  <si>
    <t>PER_TE.037.11</t>
  </si>
  <si>
    <t>PER_TE.037.12</t>
  </si>
  <si>
    <t>Click ok to the confirmation message</t>
  </si>
  <si>
    <t>PER_TE.037.13</t>
  </si>
  <si>
    <t>Click done and close</t>
  </si>
  <si>
    <t>PER_TE.038.1</t>
  </si>
  <si>
    <t>PER_TE.038.2</t>
  </si>
  <si>
    <t>PER_TE.038.3</t>
  </si>
  <si>
    <t>PER_TE.038.4</t>
  </si>
  <si>
    <t>PER_TE.038.5</t>
  </si>
  <si>
    <t>PER_TE.038.6</t>
  </si>
  <si>
    <t>Click on Edit and Select Delete Record</t>
  </si>
  <si>
    <t>Warning:The selected date-effective record will be deleted. The other date-effective records will remain.</t>
  </si>
  <si>
    <t>PER_TE.038.7</t>
  </si>
  <si>
    <t>Click OK , The Employee date effective Record gets deleted</t>
  </si>
  <si>
    <t>Record  gets deleted</t>
  </si>
  <si>
    <t>PER_TE.038.8</t>
  </si>
  <si>
    <t>PER_TE.039.1</t>
  </si>
  <si>
    <t>PER_TE.039.2</t>
  </si>
  <si>
    <t xml:space="preserve">Navigator&gt;Others&gt;Setup and Maintenance -&gt;task-&gt;In the search enter " Checklist Template". Click on Checklist Template </t>
  </si>
  <si>
    <t>Checklist Template is displayed</t>
  </si>
  <si>
    <t>Update Checklist Template</t>
  </si>
  <si>
    <t>PER_TE.039.3</t>
  </si>
  <si>
    <t>Click on Create "+"</t>
  </si>
  <si>
    <t>PER_TE.039.4</t>
  </si>
  <si>
    <t>Enter name,description,country,category,action name,status as active,date from/to                              Allocation criteria-Checklist manually allocated or record created or approved ,                                       Completion criteria</t>
  </si>
  <si>
    <t>PER_TE.039.5</t>
  </si>
  <si>
    <t>Enter Documents are for, comments,attachments,attachments are for(performer/assignee)</t>
  </si>
  <si>
    <t>PER_TE.039.6</t>
  </si>
  <si>
    <t>Click Save &amp; Close</t>
  </si>
  <si>
    <t>Checklist is created</t>
  </si>
  <si>
    <t>Steps to enable it:</t>
  </si>
  <si>
    <t>Screenshot in front end: Create checklist template</t>
  </si>
  <si>
    <t>PER_TE.040.1</t>
  </si>
  <si>
    <t>PER_TE.040.2</t>
  </si>
  <si>
    <t xml:space="preserve">Navigator&gt;Others&gt;Setup and Maintenance -&gt;In the search enter " Checklist Template". Click on Checklist Template </t>
  </si>
  <si>
    <t>PER_TE.040.3</t>
  </si>
  <si>
    <t>Search for Checklist</t>
  </si>
  <si>
    <t>Created Checklist Template appears in Search Results</t>
  </si>
  <si>
    <t>PER_TE.040.4</t>
  </si>
  <si>
    <t>Select Checklist in Search Results - click on hyperlink</t>
  </si>
  <si>
    <t>Opens Checklist Template</t>
  </si>
  <si>
    <t>PER_TE.040.6</t>
  </si>
  <si>
    <t>Edit Checklist Template-name,description,country,category,action name,allocation criteria,completion criteria,status,date from/to</t>
  </si>
  <si>
    <t>Updated Checklist displayed</t>
  </si>
  <si>
    <t>PER_TE.040.7</t>
  </si>
  <si>
    <t>PER_TE.040.8</t>
  </si>
  <si>
    <t>Click save &amp; close button to exit Checklist Template page</t>
  </si>
  <si>
    <t>Checklist Template page is closed</t>
  </si>
  <si>
    <t>PER_TE.041.1</t>
  </si>
  <si>
    <t>PER_TE.041.2</t>
  </si>
  <si>
    <t>update to Checklist Template  from Manage checklist Template</t>
  </si>
  <si>
    <t>PER_TE.041.3</t>
  </si>
  <si>
    <t>PER_TE.041.4</t>
  </si>
  <si>
    <t>PER_TE.041.5</t>
  </si>
  <si>
    <t xml:space="preserve">In the Task section, click create '+' </t>
  </si>
  <si>
    <t>Create Task page appears</t>
  </si>
  <si>
    <t>PER_TE.041.6</t>
  </si>
  <si>
    <t>Enter Task Name, Description, task type as 'checklist',status,checklist name,sequence</t>
  </si>
  <si>
    <t>PER_TE.041.7</t>
  </si>
  <si>
    <t>Click Save &amp; close</t>
  </si>
  <si>
    <t>Create Task page closes and New Task will appear in Task Section</t>
  </si>
  <si>
    <t>PER_TE.041.8</t>
  </si>
  <si>
    <t>Checklist Template is updated</t>
  </si>
  <si>
    <t>PER_TE.042.1</t>
  </si>
  <si>
    <t>PER_TE.042.2</t>
  </si>
  <si>
    <t>PER_TE.042.3</t>
  </si>
  <si>
    <t>PER_TE.042.4</t>
  </si>
  <si>
    <t>PER_TE.042.5</t>
  </si>
  <si>
    <t>Click on Tasks Tab</t>
  </si>
  <si>
    <t>All the task will appear</t>
  </si>
  <si>
    <t>PER_TE.042.6</t>
  </si>
  <si>
    <t>Select Task to be edited&gt; Click on Action &gt; edit</t>
  </si>
  <si>
    <t>Task details available for edit</t>
  </si>
  <si>
    <t>PER_TE.042.7</t>
  </si>
  <si>
    <t>Details updated</t>
  </si>
  <si>
    <t>PER_TE.042.8</t>
  </si>
  <si>
    <t xml:space="preserve">Click save &amp; close </t>
  </si>
  <si>
    <t>Edit Task will close and details are changed</t>
  </si>
  <si>
    <t>PER_TE.042.9</t>
  </si>
  <si>
    <t>Save &amp; closes the checklist</t>
  </si>
  <si>
    <t>PER_TE.042.10</t>
  </si>
  <si>
    <t>Click Done button to exit Checklist Template page</t>
  </si>
  <si>
    <t>PER_TE.043.1</t>
  </si>
  <si>
    <t>PER_TE.043.2</t>
  </si>
  <si>
    <t>PER_TE.043.3</t>
  </si>
  <si>
    <t>PER_TE.043.4</t>
  </si>
  <si>
    <t>PER_TE.043.5</t>
  </si>
  <si>
    <t>In the Task section, select Task  to be deleted  click Delete from actions drop down</t>
  </si>
  <si>
    <t>Prompt to delete will appear</t>
  </si>
  <si>
    <t>PER_TE.043.6</t>
  </si>
  <si>
    <t>Click on OK</t>
  </si>
  <si>
    <t>PER_TE.043.7</t>
  </si>
  <si>
    <t xml:space="preserve">Click Save and close </t>
  </si>
  <si>
    <t>Page closed</t>
  </si>
  <si>
    <t>PER_TE.043.8</t>
  </si>
  <si>
    <t>Click Done button to exit  Checklist Template page</t>
  </si>
  <si>
    <t xml:space="preserve"> Checklist Template page is closed</t>
  </si>
  <si>
    <t>Update the details</t>
  </si>
  <si>
    <t>HR Specialist deletes checklist template</t>
  </si>
  <si>
    <t>PER_TE.044.1</t>
  </si>
  <si>
    <t>PER_TE.044.2</t>
  </si>
  <si>
    <t>PER_TE.044.3</t>
  </si>
  <si>
    <t>PER_TE.044.4</t>
  </si>
  <si>
    <t>Highlight Checklist Row in Search Results</t>
  </si>
  <si>
    <t>Checklist row highlighted</t>
  </si>
  <si>
    <t>PER_TE.044.5</t>
  </si>
  <si>
    <t>Click on Delete from actions drop down-&gt; Click OK on Delete warning box</t>
  </si>
  <si>
    <t>Checkliist will no longer be visible in Search Results</t>
  </si>
  <si>
    <t>PER_TE.044.6</t>
  </si>
  <si>
    <t>PER_TE.045.1(a)</t>
  </si>
  <si>
    <t>HR Specialist to allocate checklists to workers - manual</t>
  </si>
  <si>
    <t>PER_TE.045.2</t>
  </si>
  <si>
    <t>PER_TE.045.3</t>
  </si>
  <si>
    <t>PER_TE.045.4</t>
  </si>
  <si>
    <t>Click on the Action key next to employee name&gt; from drop down select Person and employment&gt;Allocate Checklist</t>
  </si>
  <si>
    <t>Displays Allocate checklist</t>
  </si>
  <si>
    <t>PER_TE.045.5</t>
  </si>
  <si>
    <t xml:space="preserve">Click on Select and Add </t>
  </si>
  <si>
    <t>Search Checklist appears</t>
  </si>
  <si>
    <t>PER_TE.045.6</t>
  </si>
  <si>
    <t>Enter the name of the checklist</t>
  </si>
  <si>
    <t>Checklist appears in the search results</t>
  </si>
  <si>
    <t>PER_TE.045.7</t>
  </si>
  <si>
    <t>Select the checklist and click on Allocate</t>
  </si>
  <si>
    <t>Date column appears</t>
  </si>
  <si>
    <t>PER_TE.045.8</t>
  </si>
  <si>
    <t>Enter date and click on OK</t>
  </si>
  <si>
    <t>PER_TE.045.1(b)</t>
  </si>
  <si>
    <t>when you hover on the Empl name next to emp name you will find three dots (More information) click on more information&gt;select Person and employment&gt;Allocate Checklist</t>
  </si>
  <si>
    <t>Displays the Allocate Checklist page</t>
  </si>
  <si>
    <t>Click on Add, Enter Allocation date, search checklist</t>
  </si>
  <si>
    <t>Select the checklist and Click on save and close</t>
  </si>
  <si>
    <t>PER_TE_046.1</t>
  </si>
  <si>
    <t>observed Results</t>
  </si>
  <si>
    <t>PER_TE_046.2</t>
  </si>
  <si>
    <t>Click Navigator &gt; My client group&gt; Workforce Structures</t>
  </si>
  <si>
    <t>Workforce structures page displayed</t>
  </si>
  <si>
    <t>PER_TE_046.3</t>
  </si>
  <si>
    <t>Click on Manage Positions under Position</t>
  </si>
  <si>
    <t>Manage Position screen is displayed</t>
  </si>
  <si>
    <t>PER_TE_046.4</t>
  </si>
  <si>
    <t>Search Position</t>
  </si>
  <si>
    <t>Position displayed in the serch result</t>
  </si>
  <si>
    <t>Click on the position</t>
  </si>
  <si>
    <t>Position detais displayed</t>
  </si>
  <si>
    <t>PER_TE_046.5</t>
  </si>
  <si>
    <t>Click Profiles Tab</t>
  </si>
  <si>
    <t>Profiles Tab displayed</t>
  </si>
  <si>
    <t>PER_TE_046.6</t>
  </si>
  <si>
    <t>Click Edit</t>
  </si>
  <si>
    <t>Edit Position Profiles screen displayed</t>
  </si>
  <si>
    <t>PER_TE_046.7</t>
  </si>
  <si>
    <t>Click Add Existing Profile</t>
  </si>
  <si>
    <t>New profiles row displayed</t>
  </si>
  <si>
    <t>PER_TE_046.8</t>
  </si>
  <si>
    <t>Select existing profile from drop down&gt;Click review&gt;Click Save</t>
  </si>
  <si>
    <t>Profile is selected</t>
  </si>
  <si>
    <t>PER_TE_046.9</t>
  </si>
  <si>
    <t xml:space="preserve">Click Submit </t>
  </si>
  <si>
    <t>Warning message on Confirmation</t>
  </si>
  <si>
    <t>PER_TE_046.10</t>
  </si>
  <si>
    <t>Confirmation of Regulated Role Profile added to Position</t>
  </si>
  <si>
    <t>PER_TE_046.11</t>
  </si>
  <si>
    <t>Manage position screen displayed</t>
  </si>
  <si>
    <t>PER_TE_046.12</t>
  </si>
  <si>
    <t>PER_TE.047.1</t>
  </si>
  <si>
    <t>PER_TE.047.2</t>
  </si>
  <si>
    <t>PER_TE.047.3</t>
  </si>
  <si>
    <t>Search Contingent Worker</t>
  </si>
  <si>
    <t>1001001
1000108
1000927</t>
  </si>
  <si>
    <t>Contingent Worker record displayed</t>
  </si>
  <si>
    <t>PER_TE.047.4</t>
  </si>
  <si>
    <t>Click on the Action key next to name&gt; from drop down select Person and employment&gt;Work Relaionship</t>
  </si>
  <si>
    <t>PER_TE.047.5</t>
  </si>
  <si>
    <t>Click Actions drop-down  &gt;  Cancel Work Relationship</t>
  </si>
  <si>
    <t>PER_TE.047.6</t>
  </si>
  <si>
    <t>PER_TE.047.7</t>
  </si>
  <si>
    <t>PER_TE.047.8</t>
  </si>
  <si>
    <t>Manage Person Screen displayed</t>
  </si>
  <si>
    <t>PER_TE.047.9</t>
  </si>
  <si>
    <t xml:space="preserve">Click Task&gt;Perosn and Employment&gt;Work Relationship </t>
  </si>
  <si>
    <t>Error message displayed:The value of attribute isn't valid</t>
  </si>
  <si>
    <t>PER_TE.047.10</t>
  </si>
  <si>
    <t>PER_TE.047.11</t>
  </si>
  <si>
    <t>Close all window and epeat steps 2,3,&amp;4 - Click Person  and Employment &gt;work relationship</t>
  </si>
  <si>
    <t>Contingent worker assignment should not appear</t>
  </si>
  <si>
    <t>PER_TE.047.12</t>
  </si>
  <si>
    <t xml:space="preserve">Confirm no assignment exists </t>
  </si>
  <si>
    <t>No assignment found</t>
  </si>
  <si>
    <t>PER_TE.047.13</t>
  </si>
  <si>
    <t>Manage Employment screen displayed blank</t>
  </si>
  <si>
    <t>PER_TE.047.14</t>
  </si>
  <si>
    <t>Click Action &gt; Person and Employment &gt;Create Work Relationship</t>
  </si>
  <si>
    <t>Create Work Relationship screen displayed</t>
  </si>
  <si>
    <t>PER_TE.047.15</t>
  </si>
  <si>
    <t>Enter Basic Details &gt; Start Date, Action as Add Employee Work Relationship,Action Reason as Additional work relationship for Employee, Legal Employer, Worker Type (Employee)</t>
  </si>
  <si>
    <t>Basic details displayed</t>
  </si>
  <si>
    <t>PER_TE.047.16</t>
  </si>
  <si>
    <t>PER_TE.047.18</t>
  </si>
  <si>
    <t>Employment information screen displayed</t>
  </si>
  <si>
    <t>PER_TE.047.20</t>
  </si>
  <si>
    <t>Enter business Unit,job,position,location,assignment status,assignment category,gradeladder,grade,ft/pt,reg/temp,department</t>
  </si>
  <si>
    <t>Assignment information displayed</t>
  </si>
  <si>
    <t>PER_TE.047.21</t>
  </si>
  <si>
    <t>Compoensation and other information page displayed</t>
  </si>
  <si>
    <t>PER_TE.047.22</t>
  </si>
  <si>
    <t>Enter salary basis and salary amount and Click Next</t>
  </si>
  <si>
    <t>Review Page Displayed</t>
  </si>
  <si>
    <t>PER_TE.047.23</t>
  </si>
  <si>
    <t>PER_TE.047.24</t>
  </si>
  <si>
    <t>PER_TE.047.25</t>
  </si>
  <si>
    <t>PER_TE.047.26</t>
  </si>
  <si>
    <t>PER_TE.048.1</t>
  </si>
  <si>
    <t>PER_TE.048.2</t>
  </si>
  <si>
    <t>Person Management Screen displayed</t>
  </si>
  <si>
    <t>PER_TE.048.3</t>
  </si>
  <si>
    <t>Search Employee and Click On name</t>
  </si>
  <si>
    <t>1000154
1000836
1000176</t>
  </si>
  <si>
    <t>Employee record page displayed</t>
  </si>
  <si>
    <t>PER_TE.048.4</t>
  </si>
  <si>
    <t xml:space="preserve">Click Action&gt; Person and Employment &gt;  Work Relationship </t>
  </si>
  <si>
    <t>PER_TE.048.5</t>
  </si>
  <si>
    <t>Click Actions drop-down &gt; Terminate</t>
  </si>
  <si>
    <t>Terminate Work Relationship screen displayed</t>
  </si>
  <si>
    <t>Fill in the details for termination, reason, date etc</t>
  </si>
  <si>
    <t>resignation selected</t>
  </si>
  <si>
    <t>PER_TE.048.6</t>
  </si>
  <si>
    <t>Warning Message to confirm terminating the  manager displayed</t>
  </si>
  <si>
    <t>Review termination screen displayed</t>
  </si>
  <si>
    <t>PER_TE.048.7</t>
  </si>
  <si>
    <t>Warning Message  to Continiue displayed</t>
  </si>
  <si>
    <t>PER_TE.048.8</t>
  </si>
  <si>
    <t>Confirmation message displayed</t>
  </si>
  <si>
    <t>Work relation ship page appears with termination details</t>
  </si>
  <si>
    <t>PER_TE.048.9</t>
  </si>
  <si>
    <t>Go Back to employee by repeating steps 2,3,&amp;4 - Click Person and Employment &gt;Work relationship</t>
  </si>
  <si>
    <t>Pearson searched</t>
  </si>
  <si>
    <t>PER_TE.048.11</t>
  </si>
  <si>
    <t>Confirm Termination exists</t>
  </si>
  <si>
    <t>Termination exists</t>
  </si>
  <si>
    <t>PER_TE.048.13</t>
  </si>
  <si>
    <t>Click Create Work Relationship</t>
  </si>
  <si>
    <t>1000836
1000176</t>
  </si>
  <si>
    <t>PER_TE.048.14</t>
  </si>
  <si>
    <t>Enter Basic Details &gt; Start Date, Action (ReHire), Legal Employer, Worker Type (Employee)</t>
  </si>
  <si>
    <t>PER_TE.048.16</t>
  </si>
  <si>
    <t>PER_TE.048.17</t>
  </si>
  <si>
    <t>Employment screen displayed</t>
  </si>
  <si>
    <t>PER_TE.048.18</t>
  </si>
  <si>
    <t>PER_TE.048.19</t>
  </si>
  <si>
    <t>Enter Assignment Information- Business Unit,position,job,location,department,assignment category,ft/pt,reg/temp,gradeladder,grade</t>
  </si>
  <si>
    <t>PER_TE.048.20</t>
  </si>
  <si>
    <t>Compensation and other info screen displayed</t>
  </si>
  <si>
    <t>PER_TE.048.21</t>
  </si>
  <si>
    <t>PER_TE.048.22</t>
  </si>
  <si>
    <t>PER_TE.048.23</t>
  </si>
  <si>
    <t>PER_TE.048.24</t>
  </si>
  <si>
    <t xml:space="preserve">Employee record submitted  Work Relationship screen displayed (can take a few minutes to process) </t>
  </si>
  <si>
    <t>PER_TE.048.25</t>
  </si>
  <si>
    <t>PER_TE.049.1</t>
  </si>
  <si>
    <t>PER_TE.049.2</t>
  </si>
  <si>
    <t xml:space="preserve">Navigates to My Client Groups &gt; Person Management&gt;  Search the employee </t>
  </si>
  <si>
    <t>Employee record displayed</t>
  </si>
  <si>
    <t>All below steps updated</t>
  </si>
  <si>
    <t>PER_TE.049.3</t>
  </si>
  <si>
    <t>Go to Action&gt;Click Person and employment &gt;Create work relationship</t>
  </si>
  <si>
    <t>Create work relationship displayed with Identification details</t>
  </si>
  <si>
    <t>PER_TE.049.4</t>
  </si>
  <si>
    <t>In Basic details, Select Action, Action reason from drop down and legal employer and next</t>
  </si>
  <si>
    <t>Person information page displayed</t>
  </si>
  <si>
    <t>PER_TE.049.5</t>
  </si>
  <si>
    <t>Enter the Home address deatails and next</t>
  </si>
  <si>
    <t>Employee information displayed</t>
  </si>
  <si>
    <t>PER_TE.049.6</t>
  </si>
  <si>
    <t>select the business unit,position,job,location,department,assignment category,ft/pt,reg/temp,gradeladder,grade and click next</t>
  </si>
  <si>
    <t>assignment info page displayed</t>
  </si>
  <si>
    <t>PER_TE.049.7</t>
  </si>
  <si>
    <t>salary details page displayed</t>
  </si>
  <si>
    <t>PER_TE.049.8</t>
  </si>
  <si>
    <t>PER_TE.049.9</t>
  </si>
  <si>
    <t>Click yes</t>
  </si>
  <si>
    <t>ORA-06512: at "FUSION.PAY_ELEMENT_ENTRY_API", line 468 ORA-06512: at line 53 .</t>
  </si>
  <si>
    <t>PER_TE.049.10</t>
  </si>
  <si>
    <t>Details saved and submitted</t>
  </si>
  <si>
    <t>PER_TE.049.11</t>
  </si>
  <si>
    <t>PER_TE.050.1</t>
  </si>
  <si>
    <t>PER_TE.050.2</t>
  </si>
  <si>
    <t>Navigate to My Client Groups &gt; Workforce Structures</t>
  </si>
  <si>
    <t>Workforce Structure page is displayed</t>
  </si>
  <si>
    <t>PER_TE.050.3</t>
  </si>
  <si>
    <t>Select Manage Position under Positions</t>
  </si>
  <si>
    <t>Manage Position is displayed</t>
  </si>
  <si>
    <t>PER_TE.050.4</t>
  </si>
  <si>
    <t>Click on "+ Create" to create new position</t>
  </si>
  <si>
    <t>Create Position Page is displayed</t>
  </si>
  <si>
    <t>PER_TE.050.5</t>
  </si>
  <si>
    <t>Enter the Effective start date, Business Unit,  name and click next</t>
  </si>
  <si>
    <t>Position Details page opened</t>
  </si>
  <si>
    <t>PER_TE.050.6</t>
  </si>
  <si>
    <t>Enter Position Description - Department, Job, Location, Manager, Assignment Category, Full Time or Part Time, Reglar or temporary
Hiring Description- Hiring Status, Type, FTE, Head count and click next</t>
  </si>
  <si>
    <t>Create position:Evaluation Criteria opened</t>
  </si>
  <si>
    <t>PER_TE.050.7</t>
  </si>
  <si>
    <t>Page Create Position : Profile opened</t>
  </si>
  <si>
    <t>PER_TE.050.8</t>
  </si>
  <si>
    <t>Review Page is displayed</t>
  </si>
  <si>
    <t>PER_TE.050.9</t>
  </si>
  <si>
    <t>Displayed warning message for submission</t>
  </si>
  <si>
    <t>PER_TE.050.10</t>
  </si>
  <si>
    <t>Confirmation for changes saved</t>
  </si>
  <si>
    <t>PER_TE.050.11</t>
  </si>
  <si>
    <t>Position is created.</t>
  </si>
  <si>
    <t>PER_TE.051.1</t>
  </si>
  <si>
    <t>PER_TE.051.2</t>
  </si>
  <si>
    <t>Navigate to My Client Groups &gt; Workforce Structures(through springboard)</t>
  </si>
  <si>
    <t>Workforce Structure Opend</t>
  </si>
  <si>
    <t>Navigation updated in all below steps</t>
  </si>
  <si>
    <t>PER_TE.051.3</t>
  </si>
  <si>
    <t>Select Manage Position</t>
  </si>
  <si>
    <t>Manage Positions opened</t>
  </si>
  <si>
    <t>PER_TE.051.4</t>
  </si>
  <si>
    <t xml:space="preserve">Search and Select Position </t>
  </si>
  <si>
    <t>Position selected</t>
  </si>
  <si>
    <t>PER_TE.051.5</t>
  </si>
  <si>
    <t>Click On Edit &gt; Correct</t>
  </si>
  <si>
    <t>Edit position page opened</t>
  </si>
  <si>
    <t>PER_TE.051.6</t>
  </si>
  <si>
    <t>In Position details Tab&gt; Position description,update the  Status, department,job,location, assignment category, full-time/part-time,regular/temp,hiring status,type,fte,headcount,probation period,union,bargaining unit,collective agreement,requistion template,seasonal,budget amount,currency,budgeted position,cost center,funded from existing positions,grade ladder,entry grade,entry step,standard working hours,frequency,working hours,working hours frequency,start time,end time and provide valid grades and next</t>
  </si>
  <si>
    <t>Page To edit position details:Position Details opened</t>
  </si>
  <si>
    <t>PER_TE.051.7</t>
  </si>
  <si>
    <t>Go to the evaluation tab and click next</t>
  </si>
  <si>
    <t>Page To edit position:Evaluation Criteria opened</t>
  </si>
  <si>
    <t>PER_TE.051.8</t>
  </si>
  <si>
    <t>Go to Profile tab and click next</t>
  </si>
  <si>
    <t>able to click on add existing profile</t>
  </si>
  <si>
    <t>PER_TE.051.9</t>
  </si>
  <si>
    <t xml:space="preserve">Select the profile from drop down </t>
  </si>
  <si>
    <t>Profile selected</t>
  </si>
  <si>
    <t>PER_TE.051.10</t>
  </si>
  <si>
    <t>Click on review</t>
  </si>
  <si>
    <t>review page displayed</t>
  </si>
  <si>
    <t>PER_TE.051.11</t>
  </si>
  <si>
    <t>Click save</t>
  </si>
  <si>
    <t>Changes saved message displyed</t>
  </si>
  <si>
    <t>PER_TE.051.12</t>
  </si>
  <si>
    <t>Ok and Click Submit</t>
  </si>
  <si>
    <t>Position edit saved and submitted</t>
  </si>
  <si>
    <t>PER_TE.052.1</t>
  </si>
  <si>
    <t>PER_TE.052.2</t>
  </si>
  <si>
    <t>PER_TE.052.3</t>
  </si>
  <si>
    <t>Select Manage Jobs</t>
  </si>
  <si>
    <t>Manage Jobs Page gets Displayed</t>
  </si>
  <si>
    <t>PER_TE.052.4</t>
  </si>
  <si>
    <t>Click on " + Create"</t>
  </si>
  <si>
    <t>Job Basic Detail gets Displayed</t>
  </si>
  <si>
    <t>Click on create updated</t>
  </si>
  <si>
    <t>PER_TE.052.5</t>
  </si>
  <si>
    <t>Specify Job set , job Name , Job code,Eff date and action reason</t>
  </si>
  <si>
    <t>Basic Detail entered</t>
  </si>
  <si>
    <t>PER_TE.052.6</t>
  </si>
  <si>
    <t>Enter status,full-time/part-time,reg/temp,job family,job function,level,management level,medical checkup required,benchmark,benchmark job,progression job,attachents,grade ladder, valid grades and Click Next</t>
  </si>
  <si>
    <t>Job Detail page gets displayed</t>
  </si>
  <si>
    <t>PER_TE.052.7</t>
  </si>
  <si>
    <t>Go to evalution tab and click next</t>
  </si>
  <si>
    <t>Evaluation criteria Displayed</t>
  </si>
  <si>
    <t>PER_TE.052.8</t>
  </si>
  <si>
    <t>Go to profile and Click Next</t>
  </si>
  <si>
    <t>Profiles Page Displayed</t>
  </si>
  <si>
    <t>PER_TE.052.9</t>
  </si>
  <si>
    <t>Next and Click Review</t>
  </si>
  <si>
    <t>Review the details</t>
  </si>
  <si>
    <t>PER_TE.052.10</t>
  </si>
  <si>
    <t>Submit the Created Job Transaction</t>
  </si>
  <si>
    <t>PER_TE.052.11</t>
  </si>
  <si>
    <t>Warning message</t>
  </si>
  <si>
    <t>Warning message displayed</t>
  </si>
  <si>
    <t>PER_TE.052.12</t>
  </si>
  <si>
    <t>Click Yes and ok</t>
  </si>
  <si>
    <t>New Job is created</t>
  </si>
  <si>
    <t>PER_TE.053.1</t>
  </si>
  <si>
    <t>PER_TE.053.2</t>
  </si>
  <si>
    <t>PER_TE.053.3</t>
  </si>
  <si>
    <t>PER_TE.053.4</t>
  </si>
  <si>
    <t>Search the Job and Click on Edit the selected Job</t>
  </si>
  <si>
    <t>Update and Edit  gets Displayed</t>
  </si>
  <si>
    <t>update and edit updated</t>
  </si>
  <si>
    <t>PER_TE.053.5</t>
  </si>
  <si>
    <t xml:space="preserve">Click On Edit &gt; Correct and enter the status,full-time/part-time,reg/temp,job family,job function,level,management level,medical checkup required,benchmark,benchmark job,progression job,attachents,grade ladder, valid grades </t>
  </si>
  <si>
    <t>Job Detail Page gets Displayed</t>
  </si>
  <si>
    <t>PER_TE.053.6</t>
  </si>
  <si>
    <t>PER_TE.053.7</t>
  </si>
  <si>
    <t>Submit the edited Transaction</t>
  </si>
  <si>
    <t>PER_TE.053.8</t>
  </si>
  <si>
    <t>Warning message gets displayed</t>
  </si>
  <si>
    <t>Warnings message</t>
  </si>
  <si>
    <t>PER_TE.053.9</t>
  </si>
  <si>
    <t>Click yes and Ok for confirmation.</t>
  </si>
  <si>
    <t>Job gets edited</t>
  </si>
  <si>
    <t>PER_TE.053.10</t>
  </si>
  <si>
    <t>For selected Job Click Edit &gt; Update and enter the effective start date,action reason,status,full-time/part-time,reg/temp,job family,job function,level,management level,medical checkup required,benchmark,benchmark job,progression job,attachents,grade ladder, valid grades</t>
  </si>
  <si>
    <t>Eff start date and action reason gets Displayed</t>
  </si>
  <si>
    <t>PER_TE.053.12</t>
  </si>
  <si>
    <t>PER_TE.053.13</t>
  </si>
  <si>
    <t>PER_TE.053.14</t>
  </si>
  <si>
    <t>PER_TE.053.15</t>
  </si>
  <si>
    <t>Click Yes and Ok for confirmation.</t>
  </si>
  <si>
    <t>Job gets edited and saved</t>
  </si>
  <si>
    <t>updated to Yes and OK for confirmation</t>
  </si>
  <si>
    <t>Workforce Structure</t>
  </si>
  <si>
    <t>PER_TE.054.1</t>
  </si>
  <si>
    <t>PER_TE.054.2</t>
  </si>
  <si>
    <t>Workforce Structure Opens</t>
  </si>
  <si>
    <t>PER_TE.054.3</t>
  </si>
  <si>
    <t>Select Grades</t>
  </si>
  <si>
    <t>Manage Grades Page gets Displayed</t>
  </si>
  <si>
    <t>PER_TE.054.4</t>
  </si>
  <si>
    <t>Click on "Create"</t>
  </si>
  <si>
    <t>Create Grade: Grade Details  gets Displayed</t>
  </si>
  <si>
    <t>PER_TE.054.5</t>
  </si>
  <si>
    <t>Specify effective start date,Grade Set , Name , Code,action reason and status</t>
  </si>
  <si>
    <t>Details entered</t>
  </si>
  <si>
    <t>updated to details entered</t>
  </si>
  <si>
    <t>PER_TE.054.6</t>
  </si>
  <si>
    <t>Add grade step and Click Next</t>
  </si>
  <si>
    <t>Grade Step page gets displayed</t>
  </si>
  <si>
    <t>PER_TE.054.7</t>
  </si>
  <si>
    <t>Add/create grade rate and Click Next</t>
  </si>
  <si>
    <t>Grade Rates gets Displayed</t>
  </si>
  <si>
    <t>updated to grade rates</t>
  </si>
  <si>
    <t>PER_TE.054.8</t>
  </si>
  <si>
    <t>Click Next  &amp; Review</t>
  </si>
  <si>
    <t>PER_TE.054.9</t>
  </si>
  <si>
    <t>Submit the Created  Grade Transaction</t>
  </si>
  <si>
    <t>PER_TE.054.10</t>
  </si>
  <si>
    <t>PER_TE.054.11</t>
  </si>
  <si>
    <t>Click Yes and Ok for confirmation</t>
  </si>
  <si>
    <t>New Grade  gets created</t>
  </si>
  <si>
    <t>updated to Yes and Ok</t>
  </si>
  <si>
    <t>PER_TE.055.1</t>
  </si>
  <si>
    <t>PER_TE.055.2</t>
  </si>
  <si>
    <t>PER_TE.055.3</t>
  </si>
  <si>
    <t>Select Manage Grade</t>
  </si>
  <si>
    <t>Manage Grade Page gets Displayed</t>
  </si>
  <si>
    <t>PER_TE.055.4</t>
  </si>
  <si>
    <t>Search the Grade and Click on Edit the selected Grade</t>
  </si>
  <si>
    <t>Update and correct  gets displayed</t>
  </si>
  <si>
    <t>Updated Job to Grade</t>
  </si>
  <si>
    <t>PER_TE.055.5</t>
  </si>
  <si>
    <t>Click On Edit &gt; Correct and enter effective start date, Name , Code,action reason,status and grade step details</t>
  </si>
  <si>
    <t>Grade Detail Page gets Displayed</t>
  </si>
  <si>
    <t>PER_TE.055.6</t>
  </si>
  <si>
    <t>Go to rate value tab, enter name,rate type,status,frequency,annualization factor,currency,action reason and add grade rate values</t>
  </si>
  <si>
    <t>Grade Detail page gets displayed</t>
  </si>
  <si>
    <t>PER_TE.055.7</t>
  </si>
  <si>
    <t>PER_TE.055.8</t>
  </si>
  <si>
    <t>PER_TE.055.9</t>
  </si>
  <si>
    <t>PER_TE.055.10</t>
  </si>
  <si>
    <t>Click Yes and Ok</t>
  </si>
  <si>
    <t>Grade gets corrected and saved</t>
  </si>
  <si>
    <t>PER_TE.055.11</t>
  </si>
  <si>
    <t>Select the grade and Click Edit &gt; Update, enter effective start date,action reason and click ok</t>
  </si>
  <si>
    <t>Eff start date and action reason displayed</t>
  </si>
  <si>
    <t>updated to eff date and action reason</t>
  </si>
  <si>
    <t>PER_TE.055.12</t>
  </si>
  <si>
    <t>Go to grade details tab and enter the name,code,status and grade sep details</t>
  </si>
  <si>
    <t>PER_TE.055.13</t>
  </si>
  <si>
    <t xml:space="preserve">Go to rate value tab&gt;click on the grade rate&gt;edit-update and entereffective start date ,action reason and click ok </t>
  </si>
  <si>
    <t>PER_TE.055.14</t>
  </si>
  <si>
    <t>Enter the name,rate type,status,frequency,annualization factor,currency,action reason and add grade rate values</t>
  </si>
  <si>
    <t>Grade rate Detail page gets displayed</t>
  </si>
  <si>
    <t>PER_TE.055.15</t>
  </si>
  <si>
    <t>PER_TE.055.16</t>
  </si>
  <si>
    <t>PER_TE.055.17</t>
  </si>
  <si>
    <t>PER_TE.055.18</t>
  </si>
  <si>
    <t>Grade gets updated  and saved</t>
  </si>
  <si>
    <t>updated to Yes and ok for confirmation</t>
  </si>
  <si>
    <t>PER_TE.056.1</t>
  </si>
  <si>
    <t>PER_TE.056.2</t>
  </si>
  <si>
    <t>PER_TE.056.3</t>
  </si>
  <si>
    <t>Select Manage Departments</t>
  </si>
  <si>
    <t>Manage Departments gets displayed</t>
  </si>
  <si>
    <t>PER_TE.056.4</t>
  </si>
  <si>
    <t>Click on "+ Create"</t>
  </si>
  <si>
    <t>Create Department Description gets displayed</t>
  </si>
  <si>
    <t>updated to + create</t>
  </si>
  <si>
    <t>PER_TE.056.5</t>
  </si>
  <si>
    <t>Specify effective start date,department set,name,status,action reason,location,internal address line and click next</t>
  </si>
  <si>
    <t>Able to specify details</t>
  </si>
  <si>
    <t>updated to specify details</t>
  </si>
  <si>
    <t>PER_TE.056.6</t>
  </si>
  <si>
    <t xml:space="preserve">Enter reporting name,manager,gl cost center information,work start time,end time,std working hrs, std working hrs frequency </t>
  </si>
  <si>
    <t>Department Detail gets displayed</t>
  </si>
  <si>
    <t>PER_TE.056.7</t>
  </si>
  <si>
    <t>Click Next and Review</t>
  </si>
  <si>
    <t>Updated to next and review</t>
  </si>
  <si>
    <t>PER_TE.056.8</t>
  </si>
  <si>
    <t>Submit the Created  Department Transaction</t>
  </si>
  <si>
    <t>PER_TE.056.9</t>
  </si>
  <si>
    <t>PER_TE.056.10</t>
  </si>
  <si>
    <t>New department Gets Created</t>
  </si>
  <si>
    <t>PER_TE.057.1</t>
  </si>
  <si>
    <t>PER_TE.057.2</t>
  </si>
  <si>
    <t>PER_TE.057.3</t>
  </si>
  <si>
    <t>PER_TE.057.4</t>
  </si>
  <si>
    <t>Search the Existing Department and Click on Edit</t>
  </si>
  <si>
    <t>Update and correct gets displayed</t>
  </si>
  <si>
    <t>PER_TE.057.5</t>
  </si>
  <si>
    <t xml:space="preserve">Click On Edit &gt; Correct </t>
  </si>
  <si>
    <t>Edit Department  gets displayed</t>
  </si>
  <si>
    <t>PER_TE.057.6</t>
  </si>
  <si>
    <t>Specify effective start date,name,status,action reason,location,internal address line,reporting name,manager,gl cost center information,work start time,end time,std working hrs, std working hrs frequency</t>
  </si>
  <si>
    <t>PER_TE.057.7</t>
  </si>
  <si>
    <t>PER_TE.057.8</t>
  </si>
  <si>
    <t>PER_TE.057.9</t>
  </si>
  <si>
    <t>PER_TE.057.10</t>
  </si>
  <si>
    <t>Click Yes and  Ok for confirmation</t>
  </si>
  <si>
    <t>Corrected Department submitted</t>
  </si>
  <si>
    <t>PER_TE.057.11</t>
  </si>
  <si>
    <t>Click On Edit &gt; Update. Enter eff start date,action reason and click ok</t>
  </si>
  <si>
    <t xml:space="preserve">Eff start date and action reason displayed </t>
  </si>
  <si>
    <t>updated to Eff date and action reason</t>
  </si>
  <si>
    <t>PER_TE.057.12</t>
  </si>
  <si>
    <t>Enter name,status,location,internal address line,reporting name,manager,gl cost center information,work start time,end time,std working hrs, std working hrs frequency</t>
  </si>
  <si>
    <t>PER_TE.057.13</t>
  </si>
  <si>
    <t>click review</t>
  </si>
  <si>
    <t>PER_TE.057.14</t>
  </si>
  <si>
    <t>PER_TE.057.15</t>
  </si>
  <si>
    <t>PER_TE.057.16</t>
  </si>
  <si>
    <t>Edited the Department</t>
  </si>
  <si>
    <t>Updated to yes and ok for confirmation</t>
  </si>
  <si>
    <t>PER_TE.058.1</t>
  </si>
  <si>
    <t>PER_TE.058.2</t>
  </si>
  <si>
    <t>navigation updated</t>
  </si>
  <si>
    <t>PER_TE.058.3</t>
  </si>
  <si>
    <t>Select Manage Location</t>
  </si>
  <si>
    <t>Manage Location Gets Displayed</t>
  </si>
  <si>
    <t>PER_TE.058.4</t>
  </si>
  <si>
    <t>Click on  "+Create"</t>
  </si>
  <si>
    <t>Create Location Basic details gets displayed</t>
  </si>
  <si>
    <t>updated + create</t>
  </si>
  <si>
    <t>PER_TE.058.5</t>
  </si>
  <si>
    <t>Enter eff start date,location set,action reason,name,code,description,inventory organization,status,country,address line1,address line2,zip code,city,state,county,ship-to site,receiving site,bill-to site,office site,designated receiver</t>
  </si>
  <si>
    <t>Able to specify the details</t>
  </si>
  <si>
    <t>PER_TE.058.6</t>
  </si>
  <si>
    <t>PER_TE.058.7</t>
  </si>
  <si>
    <t>Submit the Created  Location Transaction</t>
  </si>
  <si>
    <t>PER_TE.058.8</t>
  </si>
  <si>
    <t>PER_TE.058.9</t>
  </si>
  <si>
    <t>Click yes and Ok confirmation</t>
  </si>
  <si>
    <t>New Location Gets Created</t>
  </si>
  <si>
    <t xml:space="preserve">updated to yes and ok </t>
  </si>
  <si>
    <t>PER_TE.059.1</t>
  </si>
  <si>
    <t>PER_TE.059.2</t>
  </si>
  <si>
    <t>PER_TE.059.3</t>
  </si>
  <si>
    <t>Manage Location gets Displayed</t>
  </si>
  <si>
    <t>PER_TE.059.4</t>
  </si>
  <si>
    <t>Search the location and Click On Edit</t>
  </si>
  <si>
    <t>update and correct displayed</t>
  </si>
  <si>
    <t>updated to update and correct</t>
  </si>
  <si>
    <t>PER_TE.059.5</t>
  </si>
  <si>
    <t>Click on Edit&gt; Correct</t>
  </si>
  <si>
    <t>Location Basic Details opens Up</t>
  </si>
  <si>
    <t>PER_TE.059.6</t>
  </si>
  <si>
    <t>Enter eff start date,action reason,name,code,description,inventory organization,status</t>
  </si>
  <si>
    <t>PER_TE.059.7</t>
  </si>
  <si>
    <t>Edit the main address&gt; Enter the address line1,address line2,zip code,city,state,county,ship-to site,receiving site,bill-to site,office site,designated receiver and click review</t>
  </si>
  <si>
    <t>Specify the details and Review the details</t>
  </si>
  <si>
    <t>PER_TE.059.8</t>
  </si>
  <si>
    <t>PER_TE.059.9</t>
  </si>
  <si>
    <t>PER_TE.059.10</t>
  </si>
  <si>
    <t>Location gets edited and saved</t>
  </si>
  <si>
    <t>PER_TE.059.11</t>
  </si>
  <si>
    <t>Click on Edit&gt; Update, enter the eff start date,action reason and click ok</t>
  </si>
  <si>
    <t>updated to Eff start date and action reason displayed</t>
  </si>
  <si>
    <t>PER_TE.059.12</t>
  </si>
  <si>
    <t>Update the name, code,description,inventory organization,status. Edit the main address&gt; Enter the address line1,address line2,zip code,city,state,county,ship-to site,receiving site,bill-to site,office site,designated receiver</t>
  </si>
  <si>
    <t>PER_TE.059.13</t>
  </si>
  <si>
    <t>PER_TE.059.14</t>
  </si>
  <si>
    <t>PER_TE.059.15</t>
  </si>
  <si>
    <t>PER_TE.059.16</t>
  </si>
  <si>
    <t>updated to yes and ok for confirmation</t>
  </si>
  <si>
    <t>PER_TE.060.1</t>
  </si>
  <si>
    <t>User: HCM.User</t>
  </si>
  <si>
    <t>PER_TE.060.2</t>
  </si>
  <si>
    <t>Navigates to My Client Groups &gt; Person Management&gt;(through springboard)</t>
  </si>
  <si>
    <t>Person Number:1000067</t>
  </si>
  <si>
    <t>Person Management page displayed</t>
  </si>
  <si>
    <t>PER_TE.060.3</t>
  </si>
  <si>
    <t>Employee found in search results</t>
  </si>
  <si>
    <t>PER_TE.060.4</t>
  </si>
  <si>
    <t>Employee details selected</t>
  </si>
  <si>
    <t>PER_TE.060.6</t>
  </si>
  <si>
    <t>Click on action&gt; Personal and Employment&gt;User Account</t>
  </si>
  <si>
    <t>Opens User account details Page</t>
  </si>
  <si>
    <t>PER_TE.060.7</t>
  </si>
  <si>
    <t>Click on "+" to add the roles for the user on Role request</t>
  </si>
  <si>
    <t>Add role page opned</t>
  </si>
  <si>
    <t>updated to role request</t>
  </si>
  <si>
    <t>PER_TE.060.8</t>
  </si>
  <si>
    <t>Search the role and click Ok</t>
  </si>
  <si>
    <t>Role gets added</t>
  </si>
  <si>
    <t>Unable to add the role</t>
  </si>
  <si>
    <t>PER_TE.060.9</t>
  </si>
  <si>
    <t>On Current Roles Section , Select The Roles to be deleted(Manual Provisioning Method)</t>
  </si>
  <si>
    <t>Current Roles Section</t>
  </si>
  <si>
    <t>PER_TE.060.10</t>
  </si>
  <si>
    <t>Click on "×" to delete</t>
  </si>
  <si>
    <t>Warning message to Deletes the Role</t>
  </si>
  <si>
    <t>PER_TE.060.11</t>
  </si>
  <si>
    <t>Role gets Deleted</t>
  </si>
  <si>
    <t>updated to yes</t>
  </si>
  <si>
    <t>PER_TE.060.12</t>
  </si>
  <si>
    <t>Roles Deleted</t>
  </si>
  <si>
    <t>PER_TE.061.1</t>
  </si>
  <si>
    <t>PER_TE.061.2</t>
  </si>
  <si>
    <t>Navigates to My Client Groups &gt; Person Management&gt;Person and employment(through springboard)</t>
  </si>
  <si>
    <t>PER_TE.061.3</t>
  </si>
  <si>
    <t>PER_TE.061.4</t>
  </si>
  <si>
    <t>Employee details displayed</t>
  </si>
  <si>
    <t>PER_TE.061.5</t>
  </si>
  <si>
    <t>Click on Edit &gt; Correct</t>
  </si>
  <si>
    <t>Opens Action, Action Reason window</t>
  </si>
  <si>
    <t>PER_TE.061.6</t>
  </si>
  <si>
    <t>Select the Action from the Dropdown</t>
  </si>
  <si>
    <t>Selected Action is displayed</t>
  </si>
  <si>
    <t>PER_TE.061.7</t>
  </si>
  <si>
    <t>Select the Action Reason for respective Action</t>
  </si>
  <si>
    <t>List of respective action reasons appear</t>
  </si>
  <si>
    <t>PER_TE.061.8</t>
  </si>
  <si>
    <t>Assignment details get editable</t>
  </si>
  <si>
    <t>PER_TE.061.9</t>
  </si>
  <si>
    <t>Correct the BU,Position,Location,job,grade ladder,grade,assignment category</t>
  </si>
  <si>
    <t>Fill Location/Job/Position/Manager etc</t>
  </si>
  <si>
    <t>PER_TE.061.10</t>
  </si>
  <si>
    <t>Cick on Review</t>
  </si>
  <si>
    <t>Review the details filled</t>
  </si>
  <si>
    <t>PER_TE.061.11</t>
  </si>
  <si>
    <t>Warning opens</t>
  </si>
  <si>
    <t>PER_TE.061.12</t>
  </si>
  <si>
    <t>Click Yes &amp; OK</t>
  </si>
  <si>
    <t>Submit's the corrections in Assignment</t>
  </si>
  <si>
    <t>PER_TE.061.13</t>
  </si>
  <si>
    <t>PER_TE.062.1</t>
  </si>
  <si>
    <t>PER_TE.062.2</t>
  </si>
  <si>
    <t>Navigates to My Client Groups &gt; Person Management(through springboard)</t>
  </si>
  <si>
    <t>PER_TE.062.3</t>
  </si>
  <si>
    <t>PER_TE.062.4</t>
  </si>
  <si>
    <t>Employee's Employment_x000D_
Page is displayed</t>
  </si>
  <si>
    <t>PER_TE.062.5</t>
  </si>
  <si>
    <t>Click on Edit &gt; Update</t>
  </si>
  <si>
    <t>Opens Effective start Date,Action, Action Reason window</t>
  </si>
  <si>
    <t>PER_TE.062.6</t>
  </si>
  <si>
    <t>Select the Effective Start Date</t>
  </si>
  <si>
    <t>Able to select date From when the update needs to be done.</t>
  </si>
  <si>
    <t>updated to select effective date</t>
  </si>
  <si>
    <t>PER_TE.062.7</t>
  </si>
  <si>
    <t>List of Actions appear.  Location Change/Manager Change/Demotion/ Job Data Change/Transfer etc</t>
  </si>
  <si>
    <t>PER_TE.062.8</t>
  </si>
  <si>
    <t>PER_TE.062.9</t>
  </si>
  <si>
    <t>PER_TE.062.10</t>
  </si>
  <si>
    <t>Update the BU,Position,Location,job,grade ladder,grade,assignment category</t>
  </si>
  <si>
    <t>PER_TE.062.11</t>
  </si>
  <si>
    <t>PER_TE.062.12</t>
  </si>
  <si>
    <t>Click on Submit, yes to warning message and ok for confirmation.</t>
  </si>
  <si>
    <t>Upates are submitted</t>
  </si>
  <si>
    <t>PER_TE.062.13</t>
  </si>
  <si>
    <t>Updation completed</t>
  </si>
  <si>
    <t>PER_TE.063.1</t>
  </si>
  <si>
    <t>PER_TE.063.2</t>
  </si>
  <si>
    <t>PER_TE.063.3</t>
  </si>
  <si>
    <t>PER_TE.063.4</t>
  </si>
  <si>
    <t xml:space="preserve">Updated to Selects Employee by Clicking on the name </t>
  </si>
  <si>
    <t>PER_TE.063.5</t>
  </si>
  <si>
    <t>Click on Edit &gt; Delete Record</t>
  </si>
  <si>
    <t>Warning message appears which asks the confirmation to delete the record</t>
  </si>
  <si>
    <t>PER_TE.063.6</t>
  </si>
  <si>
    <t>Click on Yes to delete and done</t>
  </si>
  <si>
    <t>Assignment record gets deleted with the specified effective date</t>
  </si>
  <si>
    <t>updated to done</t>
  </si>
  <si>
    <t>PER_TE.064.1</t>
  </si>
  <si>
    <t>PER_TE.064.2</t>
  </si>
  <si>
    <t>PER_TE.064.3</t>
  </si>
  <si>
    <t>PER_TE.064.4</t>
  </si>
  <si>
    <t xml:space="preserve">updated to Selects Employee by Clicking on the name </t>
  </si>
  <si>
    <t>PER_TE.064.5</t>
  </si>
  <si>
    <t>Click on View History</t>
  </si>
  <si>
    <t>Opens Assignement History of the Employee.</t>
  </si>
  <si>
    <t>PER_TE.064.7</t>
  </si>
  <si>
    <t>Click on Done to close</t>
  </si>
  <si>
    <t>Assignment History window gets closed.</t>
  </si>
  <si>
    <t>PER_TE.065.1</t>
  </si>
  <si>
    <t>PER_TE.065.2</t>
  </si>
  <si>
    <t>PER_TE.065.3</t>
  </si>
  <si>
    <t>PER_TE.065.4</t>
  </si>
  <si>
    <t>PER_TE.065.5</t>
  </si>
  <si>
    <t>PER_TE.065.6</t>
  </si>
  <si>
    <t>From when the Global Transfer needs to be done.</t>
  </si>
  <si>
    <t>PER_TE.065.7</t>
  </si>
  <si>
    <t>Select the Action from the Dropdown as Global Transfer</t>
  </si>
  <si>
    <t>Destination Legal Employer fields, Copy Primary Assignment Data checkbox are available</t>
  </si>
  <si>
    <t>PER_TE.065.8</t>
  </si>
  <si>
    <t>Select the Action Reason</t>
  </si>
  <si>
    <t>PER_TE.065.9</t>
  </si>
  <si>
    <t>Select Destination Legal Employer</t>
  </si>
  <si>
    <t>Legal Employer list is available</t>
  </si>
  <si>
    <t>PER_TE.065.10</t>
  </si>
  <si>
    <t>Select Copy Primary Assignment Data as No to not copy</t>
  </si>
  <si>
    <t>Option to select Yes or No is available</t>
  </si>
  <si>
    <t>PER_TE.065.11</t>
  </si>
  <si>
    <t>Assignment status window opens</t>
  </si>
  <si>
    <t>PER_TE.065.12</t>
  </si>
  <si>
    <t>Assignment status of the Existing Assignment can be changed to Inactive - Payroll Eligible or  Inactive- No Payroll</t>
  </si>
  <si>
    <t>Message is displayed. By default existing assignment status becomes Inactive Payroll Eligible</t>
  </si>
  <si>
    <t>PER_TE.065.13</t>
  </si>
  <si>
    <t>Select as Inactive- No Payroll</t>
  </si>
  <si>
    <t>Status is selected</t>
  </si>
  <si>
    <t>PER_TE.065.14</t>
  </si>
  <si>
    <t>Identification page appears</t>
  </si>
  <si>
    <t>PER_TE.065.15</t>
  </si>
  <si>
    <t>Update the worker type</t>
  </si>
  <si>
    <t>Detaits are edited</t>
  </si>
  <si>
    <t>PER_TE.065.16</t>
  </si>
  <si>
    <t>Personal Information page comes</t>
  </si>
  <si>
    <t>PER_TE.065.17</t>
  </si>
  <si>
    <t>Enter the address lines, country and city</t>
  </si>
  <si>
    <t>PER_TE.065.18</t>
  </si>
  <si>
    <t>Employment Information page comes</t>
  </si>
  <si>
    <t>PER_TE.065.19</t>
  </si>
  <si>
    <t>Enter BU,Assignment status,position,job,gradeladder,grade,location,ft/pt,reg/temp,assignment category,department,reporting establishment,worker engagment details,worker category,working as manager,start time,end timeemployer notice period,valid US visa exists,vis expiry date,role identifier,hourly paid/salaried,person type,projected end date,probation period,notice period and add payroll details, manager details</t>
  </si>
  <si>
    <t>PER_TE.065.20</t>
  </si>
  <si>
    <t>Compensation and Other Information page comes</t>
  </si>
  <si>
    <t>PER_TE.065.21</t>
  </si>
  <si>
    <t>Fill the Salary Basis and Salary Amount</t>
  </si>
  <si>
    <t>PER_TE.065.22</t>
  </si>
  <si>
    <t>Review Page comes</t>
  </si>
  <si>
    <t>PER_TE.065.23</t>
  </si>
  <si>
    <t>Save the changes</t>
  </si>
  <si>
    <t>message for changes are saved</t>
  </si>
  <si>
    <t>PER_TE.065.24</t>
  </si>
  <si>
    <t>Warning message pop up</t>
  </si>
  <si>
    <t>PER_TE.065.25</t>
  </si>
  <si>
    <t>Details to submitted</t>
  </si>
  <si>
    <t xml:space="preserve"> ORA-06512: at "FUSION.PAY_ELEMENT_ENTRY_API", line 468 ORA-06512: at line 53 .</t>
  </si>
  <si>
    <t>Employee</t>
  </si>
  <si>
    <t>PER_TE.067.1</t>
  </si>
  <si>
    <t>PER_TE.067.2</t>
  </si>
  <si>
    <t>Navigates to Me &gt; Personal Information&gt;Contact Info(through springboard)</t>
  </si>
  <si>
    <t>Contact Info page opens</t>
  </si>
  <si>
    <t>PER_TE.067.3</t>
  </si>
  <si>
    <t>Click on + add button</t>
  </si>
  <si>
    <t>Phone details,email details,other communication accounts visible</t>
  </si>
  <si>
    <t>PER_TE.067.4</t>
  </si>
  <si>
    <t>Click on Phone details</t>
  </si>
  <si>
    <t>Dispays Type and Details of Phone</t>
  </si>
  <si>
    <t>PER_TE.067.5</t>
  </si>
  <si>
    <t>Verify Phone Types from drop down</t>
  </si>
  <si>
    <t>Verify Home Phone, Private Mobile Phone, Work Phone, Work Mobile Phone and Work Fax are displayed</t>
  </si>
  <si>
    <t>PER_TE.067.7</t>
  </si>
  <si>
    <t>Enter country,number  and submit</t>
  </si>
  <si>
    <t>Contact Info Page displayed "We are submitting your changes for approval"</t>
  </si>
  <si>
    <t>PER_TE.066.1</t>
  </si>
  <si>
    <t>PER_TE.066.2</t>
  </si>
  <si>
    <t>PER_TE.066.3</t>
  </si>
  <si>
    <t>PER_TE.066.4</t>
  </si>
  <si>
    <t>PER_TE.066.5</t>
  </si>
  <si>
    <t>PER_TE.066.6</t>
  </si>
  <si>
    <t>From when the Global Temperory Assignment needs to be updated</t>
  </si>
  <si>
    <t>PER_TE.066.7</t>
  </si>
  <si>
    <t>Select the Action from the Dropdown as Global Temperory Assignment</t>
  </si>
  <si>
    <t>Destination Legal Employer fields, Copy Primary Assignment Data checkbox and Create Primary Work relationship checkbox are available</t>
  </si>
  <si>
    <t>PER_TE.066.8</t>
  </si>
  <si>
    <t>PER_TE.066.9</t>
  </si>
  <si>
    <t>PER_TE.066.10</t>
  </si>
  <si>
    <t>Select Create Primary Work Relationship as No to not copy</t>
  </si>
  <si>
    <t>PER_TE.066.11</t>
  </si>
  <si>
    <t>PER_TE.066.12</t>
  </si>
  <si>
    <t>Assignment status of the Existing Assignment can be changed to Suspended - Payroll Eligible, Suspended - No Payroll, Active - Payroll Eligible or  Active- No Payroll</t>
  </si>
  <si>
    <t>Message is displayed. By default existing assignment status becomes Suspended - Payroll Eligible</t>
  </si>
  <si>
    <t>PER_TE.066.13</t>
  </si>
  <si>
    <t>Select as Suspended - No Payroll</t>
  </si>
  <si>
    <t>PER_TE.066.14</t>
  </si>
  <si>
    <t>PER_TE.066.15</t>
  </si>
  <si>
    <t>Enter the worker type/ Update if required</t>
  </si>
  <si>
    <t>PER_TE.066.16</t>
  </si>
  <si>
    <t>PER_TE.066.17</t>
  </si>
  <si>
    <t>Enter the address,city,country</t>
  </si>
  <si>
    <t>PER_TE.066.18</t>
  </si>
  <si>
    <t>PER_TE.066.19</t>
  </si>
  <si>
    <t>PER_TE.066.20</t>
  </si>
  <si>
    <t>PER_TE.066.21</t>
  </si>
  <si>
    <t>PER_TE.066.22</t>
  </si>
  <si>
    <t>PER_TE.066.23</t>
  </si>
  <si>
    <t>Review the changes</t>
  </si>
  <si>
    <t>Changes are reviewed</t>
  </si>
  <si>
    <t>PER_TE.066.24</t>
  </si>
  <si>
    <t>Global temperory assignment request is submitted</t>
  </si>
  <si>
    <t>PER_TE.066.25</t>
  </si>
  <si>
    <t>Person Managemnet Search page is displayed</t>
  </si>
  <si>
    <t>PER_TE.066.26 b</t>
  </si>
  <si>
    <t>PER_TE.066.27 b</t>
  </si>
  <si>
    <t>PER_TE.066.28 b</t>
  </si>
  <si>
    <t>PER_TE.066.29 b</t>
  </si>
  <si>
    <t>Enter when the Global Temperory Assignment needs to be ended</t>
  </si>
  <si>
    <t>PER_TE.066.30 b</t>
  </si>
  <si>
    <t>Select Action-End Global temporary assignment</t>
  </si>
  <si>
    <t>Entered details siplayed</t>
  </si>
  <si>
    <t>PER_TE.066.31 b</t>
  </si>
  <si>
    <t>Warning msg displayed:The temporary assignment will be ended. The suspended assignments will be reactivated and their status changed to active. Do you want to continue? (PER-1530164)</t>
  </si>
  <si>
    <t>PER_TE.066.32 b</t>
  </si>
  <si>
    <t>End Global Temporary Assignment_x000D_
page displayed</t>
  </si>
  <si>
    <t>PER_TE.066.33 b</t>
  </si>
  <si>
    <t>Warning msg displayed: The request will be submitted. Do you want to continue? (HRC-1035163)</t>
  </si>
  <si>
    <t>PER_TE.066.34 b</t>
  </si>
  <si>
    <t>Confirmation page is displayed</t>
  </si>
  <si>
    <t>PER_TE.066.35 b</t>
  </si>
  <si>
    <t>Personal Management page displayed</t>
  </si>
  <si>
    <t>PER_TE.066.36 b</t>
  </si>
  <si>
    <t>Click Close</t>
  </si>
  <si>
    <t>PER_TE.068.1</t>
  </si>
  <si>
    <t>PER_TE.068.2</t>
  </si>
  <si>
    <t>Navigates to Me &gt; Personal Information&gt;Contact Info &gt;(through springboard)</t>
  </si>
  <si>
    <t>PER_TE.068.3</t>
  </si>
  <si>
    <t>Person Information page opens&gt;Click On edit under communication Methods</t>
  </si>
  <si>
    <t xml:space="preserve">Dispalys the phone, email details,other comm accounts and order of preference </t>
  </si>
  <si>
    <t>PER_TE.068.4</t>
  </si>
  <si>
    <t>Click on pencil icon to edit the existing phone details</t>
  </si>
  <si>
    <t>Displays Type and Details of Phone</t>
  </si>
  <si>
    <t>PER_TE.068.5</t>
  </si>
  <si>
    <t>Edit the number</t>
  </si>
  <si>
    <t>Edited and verify Phone details</t>
  </si>
  <si>
    <t>PER_TE.068.6</t>
  </si>
  <si>
    <t>Click on submit</t>
  </si>
  <si>
    <t>PER_TE.069.1</t>
  </si>
  <si>
    <t>PER_TE.069.2</t>
  </si>
  <si>
    <t>PER_TE.069.3</t>
  </si>
  <si>
    <t>Person Information page opens&gt;Click on edit under communication Methods</t>
  </si>
  <si>
    <t>PER_TE.069.4</t>
  </si>
  <si>
    <t>PER_TE.069.5</t>
  </si>
  <si>
    <t>Click on delete button.</t>
  </si>
  <si>
    <t>Note: You cannot Delete the Contact where the option Primary has been checked</t>
  </si>
  <si>
    <t>PER_TE.070.1</t>
  </si>
  <si>
    <t>PER_TE.070.2</t>
  </si>
  <si>
    <t>PER_TE.070.3</t>
  </si>
  <si>
    <t>PER_TE.070.4</t>
  </si>
  <si>
    <t>Click on email details</t>
  </si>
  <si>
    <t>Dispays Type and details of email</t>
  </si>
  <si>
    <t>PER_TE.070.5</t>
  </si>
  <si>
    <t>Verify email Types from drop down</t>
  </si>
  <si>
    <t>Details verified</t>
  </si>
  <si>
    <t>PER_TE.070.6</t>
  </si>
  <si>
    <t>Enter type and email details and ok</t>
  </si>
  <si>
    <t>upated click on +</t>
  </si>
  <si>
    <t xml:space="preserve">Employee updates Email Address SUI </t>
  </si>
  <si>
    <t>PER_TE.071.1</t>
  </si>
  <si>
    <t>PER_TE.071.2</t>
  </si>
  <si>
    <t>Navigate to Me &gt; Personal Info - Contact Info(through springboard)</t>
  </si>
  <si>
    <t>Contact Info Page opens</t>
  </si>
  <si>
    <t>PER_TE.071.3</t>
  </si>
  <si>
    <t>Under Communication &gt; Select existing Email Type record</t>
  </si>
  <si>
    <t>Existing Email record gets selected</t>
  </si>
  <si>
    <t>PER_TE.071.4</t>
  </si>
  <si>
    <t>Click on edit  (pencil) icon</t>
  </si>
  <si>
    <t>Displays selected Email Type details for  update</t>
  </si>
  <si>
    <t>PER_TE.071.5</t>
  </si>
  <si>
    <t>Update the email details that already exists</t>
  </si>
  <si>
    <t>Displays the updated Contact details</t>
  </si>
  <si>
    <t>PER_TE.071.6</t>
  </si>
  <si>
    <t>PER_TE.072.1</t>
  </si>
  <si>
    <t>PER_TE.072.2</t>
  </si>
  <si>
    <t>PER_TE.072.4</t>
  </si>
  <si>
    <t>Click on edit button symbol next to Home Email</t>
  </si>
  <si>
    <t>Home E-Mail details displayed for edit</t>
  </si>
  <si>
    <t>PER_TE.072.5</t>
  </si>
  <si>
    <t>Click on Delete.</t>
  </si>
  <si>
    <t>The Home E-Mail gets deleted and Contact Info Page displayed "We are submitting your changes for approval"</t>
  </si>
  <si>
    <t>PER_TE.073.1</t>
  </si>
  <si>
    <t>PER_TE.073.2</t>
  </si>
  <si>
    <t>PER_TE.073.3</t>
  </si>
  <si>
    <t>Click on + add button for address</t>
  </si>
  <si>
    <t>Details opend to enter the address</t>
  </si>
  <si>
    <t>PER_TE.073.5</t>
  </si>
  <si>
    <t>Enter Address details: Select Country &amp; Type from drop down.Enter Start date and address details required</t>
  </si>
  <si>
    <t>Entered Address details displayed</t>
  </si>
  <si>
    <t>PER_TE.073.7</t>
  </si>
  <si>
    <t>Address details submitted</t>
  </si>
  <si>
    <t>PER_TE.074.1</t>
  </si>
  <si>
    <t>PER_TE.074.2</t>
  </si>
  <si>
    <t>Navigates to Me &gt; Personal Information&gt;Contact Info (through springboard)</t>
  </si>
  <si>
    <t>PER_TE.074.3</t>
  </si>
  <si>
    <t>Contact information page gets displayed&gt; Address</t>
  </si>
  <si>
    <t>Displays the address section</t>
  </si>
  <si>
    <t>PER_TE.074.4</t>
  </si>
  <si>
    <t>Click on Edit Address</t>
  </si>
  <si>
    <t>Displays the address details to be editted</t>
  </si>
  <si>
    <t>PER_TE.074.5</t>
  </si>
  <si>
    <t>Enter When does this address change start?&amp; Update the existing Address</t>
  </si>
  <si>
    <t>PER_TE.074.6</t>
  </si>
  <si>
    <t>Changes submitted</t>
  </si>
  <si>
    <t>PER_TE.075.1</t>
  </si>
  <si>
    <t>PER_TE.075.2</t>
  </si>
  <si>
    <t>PER_TE.075.3</t>
  </si>
  <si>
    <t>PER_TE.075.4</t>
  </si>
  <si>
    <t>Click on edit button</t>
  </si>
  <si>
    <t>The existing Address gets editable</t>
  </si>
  <si>
    <t>PER_TE.075.5</t>
  </si>
  <si>
    <t>Click on delete. (the existing Address)</t>
  </si>
  <si>
    <t>The Address gets deleted</t>
  </si>
  <si>
    <t>PER_TE.075.6</t>
  </si>
  <si>
    <t xml:space="preserve">Successfully submitted. </t>
  </si>
  <si>
    <t>PER_TE.076.1</t>
  </si>
  <si>
    <t>Updates Diversity Details</t>
  </si>
  <si>
    <t>PER_TE.076.2</t>
  </si>
  <si>
    <t>Navigates to Me &gt; Personal Information&gt;Personal Details(through springboard)</t>
  </si>
  <si>
    <t>Personal details page opens</t>
  </si>
  <si>
    <t>PER_TE.076.3</t>
  </si>
  <si>
    <t xml:space="preserve"> Go to demographic section and edit</t>
  </si>
  <si>
    <t>Section become editable</t>
  </si>
  <si>
    <t>PER_TE.076.4</t>
  </si>
  <si>
    <t>Enter religion,ethinicity,marital status and gender</t>
  </si>
  <si>
    <t>ethinicity edited</t>
  </si>
  <si>
    <t>PER_TE.076.5</t>
  </si>
  <si>
    <t xml:space="preserve">Demographic info displayed "We are submitting your changes for approval" </t>
  </si>
  <si>
    <t>PER_TE.077.1</t>
  </si>
  <si>
    <t>PER_TE.077.2</t>
  </si>
  <si>
    <t>PER_TE.077.3</t>
  </si>
  <si>
    <t>Click On Personal Details</t>
  </si>
  <si>
    <t>Displays the Personal Details</t>
  </si>
  <si>
    <t>PER_TE.077.4</t>
  </si>
  <si>
    <t>Scroll down to demographic and click edit</t>
  </si>
  <si>
    <t>Section became editable</t>
  </si>
  <si>
    <t>PER_TE.077.5</t>
  </si>
  <si>
    <t>Update Marital Status Values from drop down</t>
  </si>
  <si>
    <t>Marital status selected from drop down</t>
  </si>
  <si>
    <t>PER_TE.077.6</t>
  </si>
  <si>
    <t>Update the Marital Status</t>
  </si>
  <si>
    <t>Displays the updated Marital Status</t>
  </si>
  <si>
    <t>PER_TE.077.7</t>
  </si>
  <si>
    <t>Demographic info displayed "We are submitting your changes for approval"</t>
  </si>
  <si>
    <t>PER_TE.078.1</t>
  </si>
  <si>
    <t>PER_TE.078.2</t>
  </si>
  <si>
    <t>Navigates to Me &gt; Personal Information(through springboard)</t>
  </si>
  <si>
    <t>Personal Information page displayed</t>
  </si>
  <si>
    <t>PER_TE.078.3</t>
  </si>
  <si>
    <t>Go to Family and emergency contacts</t>
  </si>
  <si>
    <t>Displays Family and Emergency Contact Screen</t>
  </si>
  <si>
    <t>PER_TE.078.4</t>
  </si>
  <si>
    <t>Click Add "+"</t>
  </si>
  <si>
    <t>Displays the Emergency Contact options</t>
  </si>
  <si>
    <t>PER_TE.078.5</t>
  </si>
  <si>
    <t>Select create new contact.</t>
  </si>
  <si>
    <t>Opens Emergency Contacts Details  for inputs</t>
  </si>
  <si>
    <t>PER_TE.078.6</t>
  </si>
  <si>
    <t xml:space="preserve">Under Basic Info&gt;Enter lastname,firstname,relationship,start date,gender and dob                                                                                                          </t>
  </si>
  <si>
    <t>Displays the Emergency Contact details</t>
  </si>
  <si>
    <t>PER_TE.078.7</t>
  </si>
  <si>
    <t>Under Communication&gt;Phone-Enter type,country,number                                                              &gt;Email-enter type,email</t>
  </si>
  <si>
    <t>PER_TE.078.8</t>
  </si>
  <si>
    <t>For address&gt;click on "Enter a new address"</t>
  </si>
  <si>
    <t>PER_TE.078.9</t>
  </si>
  <si>
    <t>Enter country,type,address line,city,state and postal code</t>
  </si>
  <si>
    <t>PER_TE.078.10</t>
  </si>
  <si>
    <t>My contacts displayed "We are submitting your changes for approval"</t>
  </si>
  <si>
    <t>PER_TE.079.1</t>
  </si>
  <si>
    <t>PER_TE.079.2</t>
  </si>
  <si>
    <t>PER_TE.079.3</t>
  </si>
  <si>
    <t>PER_TE.079.4</t>
  </si>
  <si>
    <t>Click the existing Emergency Contact</t>
  </si>
  <si>
    <t>Displays the details.</t>
  </si>
  <si>
    <t>PER_TE.079.5</t>
  </si>
  <si>
    <t xml:space="preserve">Relationship&gt;edit&gt;update relationship,start date and click submit                                                                                             </t>
  </si>
  <si>
    <t>Displays the Emergency Contact details and Relation section displayed "We are submitting your changes for approval"</t>
  </si>
  <si>
    <t>PER_TE.079.6</t>
  </si>
  <si>
    <t xml:space="preserve">Name&gt;edit&gt;update startdate,lastname,firstname and click submit                                                                                   </t>
  </si>
  <si>
    <t>Relation section displayed "We are submitting your changes for approval"</t>
  </si>
  <si>
    <t>PER_TE.079.7</t>
  </si>
  <si>
    <t>Under Communication&gt;edit Phone-update type,country,number and click submit                                                            &gt;edit Email-update type,email&gt; click submit</t>
  </si>
  <si>
    <t>PER_TE.079.8</t>
  </si>
  <si>
    <t>Under address&gt;edit&gt;update startdate,address line,city,county,postal code and click submit</t>
  </si>
  <si>
    <t>PER_TE.079.9</t>
  </si>
  <si>
    <t>PER_TE.080.1</t>
  </si>
  <si>
    <t>Contingent Worker add Phone Number SUI</t>
  </si>
  <si>
    <t>Contingent Worker</t>
  </si>
  <si>
    <t>PER_TE.080.2</t>
  </si>
  <si>
    <t>PER_TE.080.3</t>
  </si>
  <si>
    <t>Click Contact Tab</t>
  </si>
  <si>
    <t xml:space="preserve">Dispalys the contact Information screen </t>
  </si>
  <si>
    <t>PER_TE.080.4</t>
  </si>
  <si>
    <t>Click on "+Add " button for Phone details</t>
  </si>
  <si>
    <t>Displays Phone Type and other details</t>
  </si>
  <si>
    <t>PER_TE.080.5</t>
  </si>
  <si>
    <t>Enter type,country and number</t>
  </si>
  <si>
    <t>able to enter details</t>
  </si>
  <si>
    <t>PER_TE.080.6</t>
  </si>
  <si>
    <t>Able to submit the ph number</t>
  </si>
  <si>
    <t>PER_TE.081.1</t>
  </si>
  <si>
    <t>PER_TE.081.2</t>
  </si>
  <si>
    <t>PER_TE.081.3</t>
  </si>
  <si>
    <t>PER_TE.081.4</t>
  </si>
  <si>
    <t>Click on edit button symbol.</t>
  </si>
  <si>
    <t>Phone Number gets editable. Delete button comes</t>
  </si>
  <si>
    <t>PER_TE.081.5</t>
  </si>
  <si>
    <t>Phone Number gets deleted</t>
  </si>
  <si>
    <t>PER_TE.081.6</t>
  </si>
  <si>
    <t>Personal Information tab displayed</t>
  </si>
  <si>
    <t>PER_TE.082.1</t>
  </si>
  <si>
    <t>PER_TE.082.2</t>
  </si>
  <si>
    <t>PER_TE.082.3</t>
  </si>
  <si>
    <t>PER_TE.082.4</t>
  </si>
  <si>
    <t>Click on add  e- mail details</t>
  </si>
  <si>
    <t>Displays Type and Details of E- Mail</t>
  </si>
  <si>
    <t>PER_TE.082.6</t>
  </si>
  <si>
    <t>Enter type,Email Address details</t>
  </si>
  <si>
    <t>Email address details displayed</t>
  </si>
  <si>
    <t>PER_TE.082.7</t>
  </si>
  <si>
    <t>e- mail address  added</t>
  </si>
  <si>
    <t>PER_TE.083.1</t>
  </si>
  <si>
    <t>PER_TE.083.2</t>
  </si>
  <si>
    <t>PER_TE.083.3</t>
  </si>
  <si>
    <t>PER_TE.083.4</t>
  </si>
  <si>
    <t>Email  come editable</t>
  </si>
  <si>
    <t>PER_TE.083.5</t>
  </si>
  <si>
    <t>edit e-mail</t>
  </si>
  <si>
    <t>Displays the updated Home e-mail details</t>
  </si>
  <si>
    <t>PER_TE.083.7</t>
  </si>
  <si>
    <t>updated email submit and visible.</t>
  </si>
  <si>
    <t>Note: You will not be able to edit the Work E-Mail</t>
  </si>
  <si>
    <t>PER_TE.084.1</t>
  </si>
  <si>
    <t>PER_TE.084.2</t>
  </si>
  <si>
    <t>PER_TE.084.3</t>
  </si>
  <si>
    <t>PER_TE.084.4</t>
  </si>
  <si>
    <t>Click on edit button symbol under communication</t>
  </si>
  <si>
    <t xml:space="preserve">Home email is editable but cannot edit the Work E-Mail </t>
  </si>
  <si>
    <t>PER_TE.084.5</t>
  </si>
  <si>
    <t>The Home E-Mail gets deleted</t>
  </si>
  <si>
    <t>PER_TE.084.7</t>
  </si>
  <si>
    <t>Note: You cannot Delete the E-Mail Address where the option Primary has been checked</t>
  </si>
  <si>
    <t>PER_TE.085.1</t>
  </si>
  <si>
    <t>PER_TE.085.2</t>
  </si>
  <si>
    <t>PER_TE.085.3</t>
  </si>
  <si>
    <t>PER_TE.085.4</t>
  </si>
  <si>
    <t>Click on "+Add " address</t>
  </si>
  <si>
    <t>Displays the address details</t>
  </si>
  <si>
    <t>PER_TE.085.6</t>
  </si>
  <si>
    <t>Enter country,Address lines,city,postal code details</t>
  </si>
  <si>
    <t>Address details  submit and displayed</t>
  </si>
  <si>
    <t>PER_TE.086.1</t>
  </si>
  <si>
    <t>PER_TE.086.2</t>
  </si>
  <si>
    <t>PER_TE.086.3</t>
  </si>
  <si>
    <t>PER_TE.086.4</t>
  </si>
  <si>
    <t>PER_TE.086.5</t>
  </si>
  <si>
    <t>Update the existing Address</t>
  </si>
  <si>
    <t>PER_TE.086.6</t>
  </si>
  <si>
    <t>Updated address details  submit and displayed</t>
  </si>
  <si>
    <t>PER_TE.087.1</t>
  </si>
  <si>
    <t>PER_TE.087.2</t>
  </si>
  <si>
    <t>Navigates to Me &gt; Personal Information(thrpugh springboard)</t>
  </si>
  <si>
    <t>PER_TE.087.3</t>
  </si>
  <si>
    <t>PER_TE.087.4</t>
  </si>
  <si>
    <t>PER_TE.087.5</t>
  </si>
  <si>
    <t>PER_TE.088.1</t>
  </si>
  <si>
    <t>PER_TE.088.2</t>
  </si>
  <si>
    <t>PER_TE.088.3</t>
  </si>
  <si>
    <t>Click personal deatils</t>
  </si>
  <si>
    <t xml:space="preserve">Displays the personal details screen </t>
  </si>
  <si>
    <t>PER_TE.088.4</t>
  </si>
  <si>
    <t>Verify Ethnicity and demographic information</t>
  </si>
  <si>
    <t>Displayed demographic details</t>
  </si>
  <si>
    <t>PER_TE.088.5</t>
  </si>
  <si>
    <t>Update the religion,ethinicity,marital status and gender</t>
  </si>
  <si>
    <t>Displays the updated Details</t>
  </si>
  <si>
    <t>PER_TE.088.6</t>
  </si>
  <si>
    <t>submitted and displayed updated Details</t>
  </si>
  <si>
    <t>PER_TE.089.1</t>
  </si>
  <si>
    <t>PER_TE.089.2</t>
  </si>
  <si>
    <t>PER_TE.089.3</t>
  </si>
  <si>
    <t>PER_TE.089.4</t>
  </si>
  <si>
    <t>Click on edit button on Demographic</t>
  </si>
  <si>
    <t>Marital Status details will open</t>
  </si>
  <si>
    <t>PER_TE.089.5</t>
  </si>
  <si>
    <t>Verify Marital Status Values from drop down</t>
  </si>
  <si>
    <t xml:space="preserve">Look at drop down &gt; ammended lookup page </t>
  </si>
  <si>
    <t>PER_TE.089.6</t>
  </si>
  <si>
    <t>PER_TE.089.7</t>
  </si>
  <si>
    <t>Updated marital status displayed</t>
  </si>
  <si>
    <t>PER_TE.090.1</t>
  </si>
  <si>
    <t>PER_TE.090.2</t>
  </si>
  <si>
    <t>PER_TE.090.3</t>
  </si>
  <si>
    <t>Click Family and Emergency Contact</t>
  </si>
  <si>
    <t>PER_TE.090.4</t>
  </si>
  <si>
    <t xml:space="preserve">Click + Add </t>
  </si>
  <si>
    <t>PER_TE.090.5</t>
  </si>
  <si>
    <t>Select  the New Contact Type</t>
  </si>
  <si>
    <t xml:space="preserve">Opens Emergency Contacts Details </t>
  </si>
  <si>
    <t>PER_TE.090.6</t>
  </si>
  <si>
    <t>PER_TE.090.7</t>
  </si>
  <si>
    <t>PER_TE.090.8</t>
  </si>
  <si>
    <t>PER_TE.090.9</t>
  </si>
  <si>
    <t>PER_TE.090.10</t>
  </si>
  <si>
    <t>PER_TE.091.1</t>
  </si>
  <si>
    <t>PER_TE.091.2</t>
  </si>
  <si>
    <t>PER_TE.091.3</t>
  </si>
  <si>
    <t>PER_TE.091.4</t>
  </si>
  <si>
    <t>PER_TE.091.5</t>
  </si>
  <si>
    <t>PER_TE.091.6</t>
  </si>
  <si>
    <t>PER_TE.091.7</t>
  </si>
  <si>
    <t>PER_TE.091.8</t>
  </si>
  <si>
    <t>PER_TE.091.9</t>
  </si>
  <si>
    <t>PER_TE.092.1</t>
  </si>
  <si>
    <t>PER_TE.092.2</t>
  </si>
  <si>
    <t>Navigates to Me &gt; Personal Information(throughh springboard)</t>
  </si>
  <si>
    <t>PER_TE.092.3</t>
  </si>
  <si>
    <t>Go to identification Info</t>
  </si>
  <si>
    <t>Displays  identification Info</t>
  </si>
  <si>
    <t>PER_TE.092.4</t>
  </si>
  <si>
    <t>Under Citizenship, Click Add "+"</t>
  </si>
  <si>
    <t>Citizenship details box displayed to enter details</t>
  </si>
  <si>
    <t>PER_TE.092.5</t>
  </si>
  <si>
    <t>Enter Citizenship,citizenship status,from date,to date</t>
  </si>
  <si>
    <t>Citizenship Details displayed</t>
  </si>
  <si>
    <t>PER_TE.092.6</t>
  </si>
  <si>
    <t>Citizenship displayed "We are submitting your changes for approval"</t>
  </si>
  <si>
    <t>PER_TE.093.1</t>
  </si>
  <si>
    <t>PER_TE.093.2</t>
  </si>
  <si>
    <t>PER_TE.093.3</t>
  </si>
  <si>
    <t>PER_TE.093.4</t>
  </si>
  <si>
    <t>Edit&gt;Update-update the citizenship status,from date,to date</t>
  </si>
  <si>
    <t>Citizenship details updated</t>
  </si>
  <si>
    <t>PER_TE.093.5</t>
  </si>
  <si>
    <t> </t>
  </si>
  <si>
    <t>PER_TE.094.1</t>
  </si>
  <si>
    <t>PER_TE.094.2</t>
  </si>
  <si>
    <t>PER_TE.094.3</t>
  </si>
  <si>
    <t>PER_TE.094.4</t>
  </si>
  <si>
    <t>Under Driver's licence, Click "+ Add"</t>
  </si>
  <si>
    <t>Driver's licence details box displayed to enter details</t>
  </si>
  <si>
    <t>PER_TE.094.5</t>
  </si>
  <si>
    <t>Enter issue country,license type,license number,issuing authority,from date,place of issue</t>
  </si>
  <si>
    <t>Driver's licence Details displayed</t>
  </si>
  <si>
    <t>PER_TE.094.6</t>
  </si>
  <si>
    <t>Driver's licence displayed "We are submitting your changes for approval"</t>
  </si>
  <si>
    <t>PER_TE.095.1</t>
  </si>
  <si>
    <t>PER_TE.095.2</t>
  </si>
  <si>
    <t>PER_TE.095.3</t>
  </si>
  <si>
    <t>PER_TE.095.4</t>
  </si>
  <si>
    <t>Go to driver's license&gt;edit&gt;enter the license type,license number,issuing authority,from date,place of issue</t>
  </si>
  <si>
    <t>Driver's licence details updated</t>
  </si>
  <si>
    <t>PER_TE.095.5</t>
  </si>
  <si>
    <t>PER_TE.096.1</t>
  </si>
  <si>
    <t>PER_TE.096.2</t>
  </si>
  <si>
    <t>PER_TE.096.3</t>
  </si>
  <si>
    <t>PER_TE.096.4</t>
  </si>
  <si>
    <t>Under Drivers Licenses, click on edit&gt;delete.</t>
  </si>
  <si>
    <t>PER_TE.097.1</t>
  </si>
  <si>
    <t>PER_TE.097.2</t>
  </si>
  <si>
    <t>PER_TE.097.3</t>
  </si>
  <si>
    <t>PER_TE.097.4</t>
  </si>
  <si>
    <t>Under Passport, Click "+ Add"</t>
  </si>
  <si>
    <t>Passport details box displayed to enter details</t>
  </si>
  <si>
    <t>PER_TE.097.5</t>
  </si>
  <si>
    <t>Enter issuing country,type,number,issuing authority,issue date,expiration date,issuing location,profession</t>
  </si>
  <si>
    <t>Passport Details displayed</t>
  </si>
  <si>
    <t>PER_TE.097.6</t>
  </si>
  <si>
    <t>Passport displayed "We are submitting your changes for approval"</t>
  </si>
  <si>
    <t>PER_TE.098.1</t>
  </si>
  <si>
    <t>PER_TE.098.2</t>
  </si>
  <si>
    <t>PER_TE.098.3</t>
  </si>
  <si>
    <t>PER_TE.098.4</t>
  </si>
  <si>
    <t>Go to Passport Details and edit&gt;enter type,number,issuing authority,issue date,expiration date,issuing location,profession</t>
  </si>
  <si>
    <t>Passport details updated</t>
  </si>
  <si>
    <t>PER_TE.098.5</t>
  </si>
  <si>
    <t>PER_TE.099.1</t>
  </si>
  <si>
    <t>PER_TE.099.2</t>
  </si>
  <si>
    <t>PER_TE.099.3</t>
  </si>
  <si>
    <t>PER_TE.099.4</t>
  </si>
  <si>
    <t>Under Visas and permit, Click "+ Add"</t>
  </si>
  <si>
    <t xml:space="preserve"> Visas and permit details box displayed to enter details</t>
  </si>
  <si>
    <t>PER_TE.099.5</t>
  </si>
  <si>
    <t>Enter issuing country,start date,type,category,number,status,issue authority,issue date,expiration date</t>
  </si>
  <si>
    <t xml:space="preserve"> Visas and permit Details displayed</t>
  </si>
  <si>
    <t>PER_TE.099.6</t>
  </si>
  <si>
    <t xml:space="preserve"> Visas and permit displayed "We are submitting your changes for approval"</t>
  </si>
  <si>
    <t>PER_TE.100.1</t>
  </si>
  <si>
    <t>PER_TE.100.2</t>
  </si>
  <si>
    <t>PER_TE.100.3</t>
  </si>
  <si>
    <t>PER_TE.100.4</t>
  </si>
  <si>
    <t>Go to Visas and permit and edit&gt;enter start date,type,category,number,status,issue authority,issue date,expiration date</t>
  </si>
  <si>
    <t>Visas and permit details updated</t>
  </si>
  <si>
    <t>PER_TE.100.5</t>
  </si>
  <si>
    <t>Visas and permit displayed "We are submitting your changes for approval"</t>
  </si>
  <si>
    <t>PER_TE.101.1</t>
  </si>
  <si>
    <t>PER_TE.101.2</t>
  </si>
  <si>
    <t>Navigate to Me&gt;Benefits(through springboard)</t>
  </si>
  <si>
    <t>Benefits  page opens</t>
  </si>
  <si>
    <t>PER_TE.101.3</t>
  </si>
  <si>
    <t xml:space="preserve">Click on your Benefit </t>
  </si>
  <si>
    <t>Displays the Benefit Plan of Employee -</t>
  </si>
  <si>
    <t>Enrollments Benefit Schemes</t>
  </si>
  <si>
    <t>Your Benefits cost</t>
  </si>
  <si>
    <t>Dependents and Beneficiaries</t>
  </si>
  <si>
    <t>PER_TE.101.4</t>
  </si>
  <si>
    <t>The Employee is able to View the Benefits</t>
  </si>
  <si>
    <t>Benefits tab is read-only</t>
  </si>
  <si>
    <t>PER_TE.101.5</t>
  </si>
  <si>
    <t>The Emmployee cannot Edit this field</t>
  </si>
  <si>
    <t>Benefits tab cannot be updated</t>
  </si>
  <si>
    <t>PER_TE.102.1</t>
  </si>
  <si>
    <t>PER_TE.102.2</t>
  </si>
  <si>
    <t>Navigate to Me&gt;Personal Information(through springboard)</t>
  </si>
  <si>
    <t>Personal Information page opens</t>
  </si>
  <si>
    <t>PER_TE.102.3</t>
  </si>
  <si>
    <t xml:space="preserve">Click on My Compensation </t>
  </si>
  <si>
    <t>Displays the below details of Employee:</t>
  </si>
  <si>
    <t>Current Salary</t>
  </si>
  <si>
    <t>Additional Compensation</t>
  </si>
  <si>
    <t>Personal contribution</t>
  </si>
  <si>
    <t>PER_TE.102.4</t>
  </si>
  <si>
    <t>The Employee is able to View the Compensation details</t>
  </si>
  <si>
    <t>Compensation details are read-only</t>
  </si>
  <si>
    <t>PER_TE.102.5</t>
  </si>
  <si>
    <t>The Emmployee cannot Edit  compensation</t>
  </si>
  <si>
    <t xml:space="preserve">Employee cannot update  Compensation </t>
  </si>
  <si>
    <t>PER_TE.103.1</t>
  </si>
  <si>
    <t>PER_TE.103.2</t>
  </si>
  <si>
    <t>Navigates to Me &gt;Personal information(through springboard)</t>
  </si>
  <si>
    <t>Personal Information Tab opens</t>
  </si>
  <si>
    <t>PER_TE.103.3</t>
  </si>
  <si>
    <t>Click on Personal details&gt;go to giographical data</t>
  </si>
  <si>
    <t>Biographical Info displayed</t>
  </si>
  <si>
    <t>PER_TE.103.4</t>
  </si>
  <si>
    <t>Expand Biographical Information</t>
  </si>
  <si>
    <t>Display Legislative data(DOB)</t>
  </si>
  <si>
    <t>updated DOB</t>
  </si>
  <si>
    <t>PER_TE.103.5</t>
  </si>
  <si>
    <t>The Employee can review the legislative data</t>
  </si>
  <si>
    <t>Legislative data is view-only</t>
  </si>
  <si>
    <t>PER_TE.104.1</t>
  </si>
  <si>
    <t>Exit Survey</t>
  </si>
  <si>
    <t>PER_TE.104.2</t>
  </si>
  <si>
    <t>Navigate to Notifications(bell icon top right)</t>
  </si>
  <si>
    <t>Notifications page displayed</t>
  </si>
  <si>
    <t>PER_TE.104.3</t>
  </si>
  <si>
    <t>Click on Exit Survey Notification</t>
  </si>
  <si>
    <t>Notification details page opens</t>
  </si>
  <si>
    <t>PER_TE.104.4</t>
  </si>
  <si>
    <t>Click on Exit Survey URL</t>
  </si>
  <si>
    <t>URL page opens</t>
  </si>
  <si>
    <t>PER_TE.104.5</t>
  </si>
  <si>
    <t>Complete Exit Survey Questions</t>
  </si>
  <si>
    <t>Exit Survey Completed</t>
  </si>
  <si>
    <t>PER_TE.104.6</t>
  </si>
  <si>
    <t>Exit survey submitted</t>
  </si>
  <si>
    <t>PER_TE.104.7</t>
  </si>
  <si>
    <t>Close down the browser</t>
  </si>
  <si>
    <t>Notification screens displayed</t>
  </si>
  <si>
    <t>PER_TE.104.8</t>
  </si>
  <si>
    <t xml:space="preserve">Click on the Actions drop down </t>
  </si>
  <si>
    <t>Completed drop down displayed</t>
  </si>
  <si>
    <t>PER_TE.104.9</t>
  </si>
  <si>
    <t>Click Completed</t>
  </si>
  <si>
    <t>Exit survey status completed</t>
  </si>
  <si>
    <t>PER_TE.105.1</t>
  </si>
  <si>
    <t>Employee add document details SUI</t>
  </si>
  <si>
    <t>PER_TE.105.2</t>
  </si>
  <si>
    <t>Navigates to Me&gt;Personal Information(through springboard)</t>
  </si>
  <si>
    <t>Personal Information opens</t>
  </si>
  <si>
    <t>PER_TE.105.3</t>
  </si>
  <si>
    <t xml:space="preserve">Person information page gets diplayed&gt;Click documents records </t>
  </si>
  <si>
    <t>Documents records screen opens</t>
  </si>
  <si>
    <t>PER_TE.105.4</t>
  </si>
  <si>
    <t>Select the document type (for person or Assignment)</t>
  </si>
  <si>
    <t>PER_TE.105.5</t>
  </si>
  <si>
    <t>Documents detail page opened to add</t>
  </si>
  <si>
    <t>PER_TE.105.6</t>
  </si>
  <si>
    <t>Select document type from drop down as "Employment / Compensation Verification"</t>
  </si>
  <si>
    <t>PER_TE.105.7</t>
  </si>
  <si>
    <t>Enter name,number,attachments,issued on,issuing comments</t>
  </si>
  <si>
    <t>Document details entered</t>
  </si>
  <si>
    <t>PER_TE.105.8</t>
  </si>
  <si>
    <t>Enter business title and publish date(If assignment document type is selected.)</t>
  </si>
  <si>
    <t>PER_TE.105.9</t>
  </si>
  <si>
    <t xml:space="preserve">In Document record message displayed we are submitting your changes for approval. </t>
  </si>
  <si>
    <t>How to enable it:</t>
  </si>
  <si>
    <t>Add Document: In front end</t>
  </si>
  <si>
    <t>PER_TE.106.1</t>
  </si>
  <si>
    <t xml:space="preserve">Delete document </t>
  </si>
  <si>
    <t>User: Ryan Gosling</t>
  </si>
  <si>
    <t>PER_TE.106.2</t>
  </si>
  <si>
    <t>Navigates to &gt;Me&gt;Personal Information(through springboard)</t>
  </si>
  <si>
    <t>PER_TE.106.3</t>
  </si>
  <si>
    <t>PER_TE.106.4</t>
  </si>
  <si>
    <t>Select the document to delete</t>
  </si>
  <si>
    <t>document selected to delete</t>
  </si>
  <si>
    <t>PER_TE.106.5</t>
  </si>
  <si>
    <t>Click on delete button</t>
  </si>
  <si>
    <t>Document record deleted</t>
  </si>
  <si>
    <t>PER_TE.107.1</t>
  </si>
  <si>
    <t>User: Samuel Drake</t>
  </si>
  <si>
    <t>PER_TE.107.2</t>
  </si>
  <si>
    <t>Navigates to &gt;Me&gt;Pay(through springboard)</t>
  </si>
  <si>
    <t>Payroll page opened</t>
  </si>
  <si>
    <t>Click on Payroll Methods</t>
  </si>
  <si>
    <t>Payment Methods page opened</t>
  </si>
  <si>
    <t>PER_TE.107.4</t>
  </si>
  <si>
    <t>In My Payment Methods</t>
  </si>
  <si>
    <t>Displays the My Payment Methods</t>
  </si>
  <si>
    <t>Click  Payment Methods tile and click on "Add"</t>
  </si>
  <si>
    <t xml:space="preserve">screen </t>
  </si>
  <si>
    <t>PER_TE.107.5</t>
  </si>
  <si>
    <t>Select Payment Type , and give name for "What do you want to call this payment method."</t>
  </si>
  <si>
    <t>Bank Transfer</t>
  </si>
  <si>
    <t>Should able to select Payment type from drop down and enter name for payment method</t>
  </si>
  <si>
    <t>PER_TE.107.6</t>
  </si>
  <si>
    <t>Enter payment type,account number,account type,account holder,bank,bank branch,country,bank account</t>
  </si>
  <si>
    <t>Displays the details</t>
  </si>
  <si>
    <t>PER_TE.107.7</t>
  </si>
  <si>
    <t>Click "Save"</t>
  </si>
  <si>
    <t>Details saved</t>
  </si>
  <si>
    <t>PER_TE.108.1</t>
  </si>
  <si>
    <t>PER_TE.108.2</t>
  </si>
  <si>
    <t>Navigates to &gt;Me&gt;Pay&gt;Payroll Method(through springboard)</t>
  </si>
  <si>
    <t>PER_TE.108.3</t>
  </si>
  <si>
    <t>Click existing payment method</t>
  </si>
  <si>
    <t>PER_TE.108.4</t>
  </si>
  <si>
    <t>Click edit (pencil) Payment Method</t>
  </si>
  <si>
    <t xml:space="preserve">Displays the Contact screen </t>
  </si>
  <si>
    <t>PER_TE.108.5</t>
  </si>
  <si>
    <t>Click Delete</t>
  </si>
  <si>
    <t>Bank Payment method and Bank details gets deleted</t>
  </si>
  <si>
    <t>PER_TE.109.1</t>
  </si>
  <si>
    <t xml:space="preserve">Employee views  compensation </t>
  </si>
  <si>
    <t>PER_TE.109.2</t>
  </si>
  <si>
    <t>Navigates Me&gt; Personal Information&gt; My compensation(through springboard)</t>
  </si>
  <si>
    <t>Displays the compensation details</t>
  </si>
  <si>
    <t>PER_TE.109.3</t>
  </si>
  <si>
    <t>Compensation details contains following</t>
  </si>
  <si>
    <t>Displays details</t>
  </si>
  <si>
    <t>Total Salary</t>
  </si>
  <si>
    <t>Additional Salary</t>
  </si>
  <si>
    <t>PER_TE.109.4</t>
  </si>
  <si>
    <t>Expand each section to view details</t>
  </si>
  <si>
    <t xml:space="preserve">Able to expand and view the sections </t>
  </si>
  <si>
    <t>PER_TE.110.1</t>
  </si>
  <si>
    <t>Employee has been allocated a checklist action by Line Manager</t>
  </si>
  <si>
    <t>PER_TE.110.2</t>
  </si>
  <si>
    <t>Observed results</t>
  </si>
  <si>
    <t>PER_TE.110.3</t>
  </si>
  <si>
    <t>Click on Me&gt;Checklist tasks(through springboard)</t>
  </si>
  <si>
    <t>Checklist task details displayed</t>
  </si>
  <si>
    <t>PER_TE.110.4</t>
  </si>
  <si>
    <t>Checklist tasks shows below details</t>
  </si>
  <si>
    <t>Displayed the current task, In-progress check list,completed check list</t>
  </si>
  <si>
    <t>Current tasks</t>
  </si>
  <si>
    <t>In Progress checklist</t>
  </si>
  <si>
    <t>completed check list</t>
  </si>
  <si>
    <t>PER_TE.110.5</t>
  </si>
  <si>
    <t>Click on each below to view the details</t>
  </si>
  <si>
    <t>PER_TE.111.1</t>
  </si>
  <si>
    <t>Verify News &amp;Announcement Screen is present and correct in SUI</t>
  </si>
  <si>
    <t>PER_TE.111.2</t>
  </si>
  <si>
    <t>Verify News &amp; Announcement is present on scrolling down( Left hand side )on Homepage</t>
  </si>
  <si>
    <t>News&amp; Announcement displayed</t>
  </si>
  <si>
    <t>PER_TE.111.3</t>
  </si>
  <si>
    <t>Click on hyperlinks below the article</t>
  </si>
  <si>
    <t>PER_TE.111.4</t>
  </si>
  <si>
    <t>Click on hyperlinks below the event</t>
  </si>
  <si>
    <t>PER_TE.112.1</t>
  </si>
  <si>
    <t>Employee resigns</t>
  </si>
  <si>
    <t>PER_TE.112.2</t>
  </si>
  <si>
    <t>Navigate to Quick actions on the left hand side</t>
  </si>
  <si>
    <t>Quick actions displayed</t>
  </si>
  <si>
    <t>Navigations updated</t>
  </si>
  <si>
    <t>PER_TE.112.3</t>
  </si>
  <si>
    <t>Locate the resignation in the quick actions and click</t>
  </si>
  <si>
    <t>Submit resignation displayed</t>
  </si>
  <si>
    <t>PER_TE.112.4</t>
  </si>
  <si>
    <t>Enter the resignation date,resigning reason for resignation from drop down</t>
  </si>
  <si>
    <t>PER_TE.112.5</t>
  </si>
  <si>
    <t>Click on continue</t>
  </si>
  <si>
    <t>resignation info entered.</t>
  </si>
  <si>
    <t>PER_TE.112.6</t>
  </si>
  <si>
    <t>Comment and attachment displayed</t>
  </si>
  <si>
    <t>PER_TE.112.7</t>
  </si>
  <si>
    <t>Enter the commnet and attachment(if any) and submit</t>
  </si>
  <si>
    <t>Resignation submitted for approval</t>
  </si>
  <si>
    <t>PER_TE.113.1</t>
  </si>
  <si>
    <t>PER_TE.113.2</t>
  </si>
  <si>
    <t>PER_TE.113.3</t>
  </si>
  <si>
    <t>Go to show more and in the employment, locate resignation and click</t>
  </si>
  <si>
    <t>PER_TE.113.4</t>
  </si>
  <si>
    <t>Enter the resignation date and reason for resignation from drop down</t>
  </si>
  <si>
    <t>PER_TE.113.5</t>
  </si>
  <si>
    <t>PER_TE.113.6</t>
  </si>
  <si>
    <t>PER_TE.113.7</t>
  </si>
  <si>
    <t>Resignation submitted.</t>
  </si>
  <si>
    <t>PER_TE.114.1</t>
  </si>
  <si>
    <t>PER_TE.114.2</t>
  </si>
  <si>
    <t>Navigate to Me&gt; Personal Information(through springboard)</t>
  </si>
  <si>
    <t>PER_TE.114.3</t>
  </si>
  <si>
    <t>Click On Person Details section</t>
  </si>
  <si>
    <t xml:space="preserve">Dispalys the person details screen </t>
  </si>
  <si>
    <t>PER_TE.114.4</t>
  </si>
  <si>
    <t>Displays Name details in edit mode</t>
  </si>
  <si>
    <t>PER_TE.114.5</t>
  </si>
  <si>
    <t>Update the start date,lastname,firstname,suffix,middlename,comments</t>
  </si>
  <si>
    <t>Fill the mandatory fields and the ones which needs to be updated</t>
  </si>
  <si>
    <t>PER_TE.114.6</t>
  </si>
  <si>
    <t>Name section displayed message "</t>
  </si>
  <si>
    <t>We are submitting your changes for approval. "</t>
  </si>
  <si>
    <t>Contingent Worker updats Name SUI</t>
  </si>
  <si>
    <t>PER_TE.115.1</t>
  </si>
  <si>
    <t>PER_TE.115.2</t>
  </si>
  <si>
    <t>PER_TE.115.3</t>
  </si>
  <si>
    <t>Click On Person Details Tab</t>
  </si>
  <si>
    <t>PER_TE.115.4</t>
  </si>
  <si>
    <t>PER_TE.115.5</t>
  </si>
  <si>
    <t>PER_TE.115.6</t>
  </si>
  <si>
    <t xml:space="preserve">Name is changed and updated. </t>
  </si>
  <si>
    <t>PER_TE.116.1</t>
  </si>
  <si>
    <t>Line Manager</t>
  </si>
  <si>
    <t>PER_TE.116.2</t>
  </si>
  <si>
    <t>Navigate to My Team Tab&gt; My Team(through springboard)</t>
  </si>
  <si>
    <t>Displays My Team details</t>
  </si>
  <si>
    <t>PER_TE.116.3</t>
  </si>
  <si>
    <t xml:space="preserve">Go the Employee who has to be terminated and click on Actions </t>
  </si>
  <si>
    <t>Displays Actions list</t>
  </si>
  <si>
    <t>PER_TE.116.4</t>
  </si>
  <si>
    <t>Click on Termination option</t>
  </si>
  <si>
    <t>Displays the Terminate work details page</t>
  </si>
  <si>
    <t>removed  Personal and Employment  and keep update the  Terminate option</t>
  </si>
  <si>
    <t>PER_TE.116.5</t>
  </si>
  <si>
    <t>Select Resignation from action option and Choose the termination notification and termination take effect date,why are you terminating</t>
  </si>
  <si>
    <t>Displays Data</t>
  </si>
  <si>
    <t>PER_TE.116.6</t>
  </si>
  <si>
    <t>Displays  Termination info page</t>
  </si>
  <si>
    <t>update to continue</t>
  </si>
  <si>
    <t>PER_TE.116.7</t>
  </si>
  <si>
    <t>Enter termination info&gt; revoke user access,recommended for rehire</t>
  </si>
  <si>
    <t>PER_TE.116.8</t>
  </si>
  <si>
    <t xml:space="preserve">Click continue, </t>
  </si>
  <si>
    <t xml:space="preserve">Enter comment </t>
  </si>
  <si>
    <t>PER_TE.116.9</t>
  </si>
  <si>
    <t>Enter any comments</t>
  </si>
  <si>
    <t>PER_TE.116.10</t>
  </si>
  <si>
    <t xml:space="preserve">Click submit </t>
  </si>
  <si>
    <t>Update to submit</t>
  </si>
  <si>
    <t>PER_TE.117.1</t>
  </si>
  <si>
    <t>PER_TE.117.2</t>
  </si>
  <si>
    <t>Navigate to My Team Tab(through springboard)</t>
  </si>
  <si>
    <t>Displays My Team tab</t>
  </si>
  <si>
    <t>PER_TE.117.3</t>
  </si>
  <si>
    <t xml:space="preserve">Select Employee who has to be terminated and click on Actions </t>
  </si>
  <si>
    <t>PER_TE.117.4</t>
  </si>
  <si>
    <t>Click on Termination</t>
  </si>
  <si>
    <t>Displays the When and Why page</t>
  </si>
  <si>
    <t>PER_TE.117.5</t>
  </si>
  <si>
    <t>Enter date , When is the termination notification date?</t>
  </si>
  <si>
    <t>Entered date is displayed</t>
  </si>
  <si>
    <t>PER_TE.117.6</t>
  </si>
  <si>
    <t>Enter date , When does the termination take effect?</t>
  </si>
  <si>
    <t>PER_TE.117.7</t>
  </si>
  <si>
    <t>Enter, What's the action name? - Involuntary Termination</t>
  </si>
  <si>
    <t>Entered Involuntary Termination Action is displayed</t>
  </si>
  <si>
    <t>PER_TE.117.8</t>
  </si>
  <si>
    <t>Enter, Why are you terminating Christian Bale? - Dismissal</t>
  </si>
  <si>
    <t>Entered Dismissal Action reason is displayed</t>
  </si>
  <si>
    <t>PER_TE.117.9</t>
  </si>
  <si>
    <t>Displays Termination Info</t>
  </si>
  <si>
    <t>PER_TE.117.10</t>
  </si>
  <si>
    <t>Enter Termination Info&gt;revoke user access,recommended for rehire</t>
  </si>
  <si>
    <t>PER_TE.117.11</t>
  </si>
  <si>
    <t>Displays Comments and Attachments</t>
  </si>
  <si>
    <t>PER_TE.117.12</t>
  </si>
  <si>
    <t>PER_TE.117.13</t>
  </si>
  <si>
    <t>PER_TE.118.1</t>
  </si>
  <si>
    <t>PER_TE.118.2</t>
  </si>
  <si>
    <t>Navigate to My Team Tab&gt;My Team(through springboard)</t>
  </si>
  <si>
    <t>My Team Tab&gt;My Team</t>
  </si>
  <si>
    <t>PER_TE.118.3</t>
  </si>
  <si>
    <t>PER_TE.118.4</t>
  </si>
  <si>
    <t>Click on termination option</t>
  </si>
  <si>
    <t>Displays the Terminate Work Relationship details page</t>
  </si>
  <si>
    <t>PER_TE.118.5</t>
  </si>
  <si>
    <t>Select Death on  Action option and Choose the Notification date, Termination date,terminating reason</t>
  </si>
  <si>
    <t>Displays read only for dates and continue</t>
  </si>
  <si>
    <t>PER_TE.118.6</t>
  </si>
  <si>
    <t>Display Enter termination info page and continue</t>
  </si>
  <si>
    <t>PER_TE.118.7</t>
  </si>
  <si>
    <t>Enter termination info&gt;Revoke user acces and Click continue</t>
  </si>
  <si>
    <t>PER_TE.118.8</t>
  </si>
  <si>
    <t>Display comments and attachment page</t>
  </si>
  <si>
    <t>PER_TE.118.9</t>
  </si>
  <si>
    <t>Enter any comments if required</t>
  </si>
  <si>
    <t>PER_TE.118.10</t>
  </si>
  <si>
    <t>Termination submitted</t>
  </si>
  <si>
    <t>update to submit</t>
  </si>
  <si>
    <t>PER_TE.119.1</t>
  </si>
  <si>
    <t>PER_TE.119.2</t>
  </si>
  <si>
    <t>Navigate to My Team(through springboard)</t>
  </si>
  <si>
    <t>My Team page opens</t>
  </si>
  <si>
    <t>PER_TE.119.3</t>
  </si>
  <si>
    <t>Select Employee from My Team and Click on more information drop down</t>
  </si>
  <si>
    <t>drop down expands</t>
  </si>
  <si>
    <t>PER_TE.119.5</t>
  </si>
  <si>
    <t>Click on  Allocate Checklists</t>
  </si>
  <si>
    <t>Allocated Checklist selected</t>
  </si>
  <si>
    <t>updateed to  Allocated Checklists</t>
  </si>
  <si>
    <t>PER_TE.119.6</t>
  </si>
  <si>
    <t>Click Add</t>
  </si>
  <si>
    <t>Check lists displays</t>
  </si>
  <si>
    <t>PER_TE.119.7</t>
  </si>
  <si>
    <t xml:space="preserve">Select  Off Boarding Checklist </t>
  </si>
  <si>
    <t>Off Boarding checklist selected</t>
  </si>
  <si>
    <t xml:space="preserve">update Off boarsing checklist </t>
  </si>
  <si>
    <t>PER_TE.119.8</t>
  </si>
  <si>
    <t>Click save and Close</t>
  </si>
  <si>
    <t>Off Boarding checkilst allocated to Employee</t>
  </si>
  <si>
    <t>Off Boarding checklist not allocated to Employee</t>
  </si>
  <si>
    <t>PER_TE.120.1</t>
  </si>
  <si>
    <t>PER_TE.120.2</t>
  </si>
  <si>
    <t>PER_TE.120.3</t>
  </si>
  <si>
    <t>Select Employee from My Team and Click on the actions (...)drop down</t>
  </si>
  <si>
    <t>Action drop down expands</t>
  </si>
  <si>
    <t>PER_TE.120.4</t>
  </si>
  <si>
    <t>Click on Allocated Checklists</t>
  </si>
  <si>
    <t>Checklists page opens</t>
  </si>
  <si>
    <t>PER_TE.120.5</t>
  </si>
  <si>
    <t>PER_TE.120.6</t>
  </si>
  <si>
    <t>PER_TE.120.7</t>
  </si>
  <si>
    <t>PER_TE.120.8</t>
  </si>
  <si>
    <t>PER_TE.120.9</t>
  </si>
  <si>
    <t>Change status to 'completed'</t>
  </si>
  <si>
    <t>Navigate to My Team</t>
  </si>
  <si>
    <t>Select the offboarding checklist</t>
  </si>
  <si>
    <t xml:space="preserve"> Checklists gets Selected</t>
  </si>
  <si>
    <t>Confirmation msg received</t>
  </si>
  <si>
    <t>PER_TE.122.1</t>
  </si>
  <si>
    <t>Line Manager transfers an Employee - Internal Move</t>
  </si>
  <si>
    <t>PER_TE.122.2</t>
  </si>
  <si>
    <t>PER_TE.122.3</t>
  </si>
  <si>
    <t xml:space="preserve">Select the Employee to be transfered and click on Actions </t>
  </si>
  <si>
    <t>Displays Actions drop down</t>
  </si>
  <si>
    <t>PER_TE.122.4</t>
  </si>
  <si>
    <t>Click on Transfer option</t>
  </si>
  <si>
    <t>Displays the Transfer page</t>
  </si>
  <si>
    <t>PER_TE.122.5</t>
  </si>
  <si>
    <t>Select What info do you want to manage?</t>
  </si>
  <si>
    <t>Details displayed as per selection</t>
  </si>
  <si>
    <t>PER_TE.122.6</t>
  </si>
  <si>
    <t>Enter Why you are transferr,When does the transfer start?</t>
  </si>
  <si>
    <t>Entered details displayed</t>
  </si>
  <si>
    <t>PER_TE.122.7</t>
  </si>
  <si>
    <t>Transfer details page opens for entry</t>
  </si>
  <si>
    <t>PER_TE.122.8</t>
  </si>
  <si>
    <t>Enter job,business title,department,location</t>
  </si>
  <si>
    <t>except BU,other fields can be changed</t>
  </si>
  <si>
    <t>PER_TE.122.9</t>
  </si>
  <si>
    <t>Manger details gets selected</t>
  </si>
  <si>
    <t>PER_TE.122.10</t>
  </si>
  <si>
    <t>Add Manager details</t>
  </si>
  <si>
    <t>PER_TE.122.11</t>
  </si>
  <si>
    <t>Salary details displayed</t>
  </si>
  <si>
    <t>PER_TE.122.12</t>
  </si>
  <si>
    <t>Enter Salary basis,salary amount</t>
  </si>
  <si>
    <t>PER_TE.122.13</t>
  </si>
  <si>
    <t>Transfer details submitted</t>
  </si>
  <si>
    <t>PER_TE.123.1</t>
  </si>
  <si>
    <t>PER_TE.123.2</t>
  </si>
  <si>
    <t>PER_TE.123.3</t>
  </si>
  <si>
    <t>PER_TE.123.4</t>
  </si>
  <si>
    <t>PER_TE.123.5</t>
  </si>
  <si>
    <t>Select What info do you want to manage? Manager , Compensation</t>
  </si>
  <si>
    <t>PER_TE.123.6</t>
  </si>
  <si>
    <t>Enter When and Why details,When does the transfer start? and Why are you transferring?- Location Change</t>
  </si>
  <si>
    <t>PER_TE.123.7</t>
  </si>
  <si>
    <t>PER_TE.123.8</t>
  </si>
  <si>
    <t>Enter BU,job,business title,department,location</t>
  </si>
  <si>
    <t>All the fields can be changed</t>
  </si>
  <si>
    <t>PER_TE.123.9</t>
  </si>
  <si>
    <t>PER_TE.123.10</t>
  </si>
  <si>
    <t>PER_TE.123.11</t>
  </si>
  <si>
    <t>PER_TE.123.12</t>
  </si>
  <si>
    <t>Enter Compensation details,Click add,select Plan &amp; option</t>
  </si>
  <si>
    <t>PER_TE.123.13</t>
  </si>
  <si>
    <t>PER_TE.124.1</t>
  </si>
  <si>
    <t>Line Manager Transfers Employee to a New Location [National-London etc.] Salary change</t>
  </si>
  <si>
    <t>Line Manager of Employee</t>
  </si>
  <si>
    <t>PER_TE.124.2</t>
  </si>
  <si>
    <t>PER_TE.124.3</t>
  </si>
  <si>
    <t>No Action tab available</t>
  </si>
  <si>
    <t>PER_TE.124.4</t>
  </si>
  <si>
    <t>PER_TE.124.5</t>
  </si>
  <si>
    <t>Select What info do you want to manage?-Select mangers,salary,compensation,direct reports,comments</t>
  </si>
  <si>
    <t>PER_TE.124.6</t>
  </si>
  <si>
    <t>Enter When and Why details,When does the transfer start? and Why are you transferring?- Location Change and Why are you making changes to direct reports?</t>
  </si>
  <si>
    <t>PER_TE.124.7</t>
  </si>
  <si>
    <t>PER_TE.124.8</t>
  </si>
  <si>
    <t>PER_TE.124.9</t>
  </si>
  <si>
    <t>Salary Page Displayed</t>
  </si>
  <si>
    <t>PER_TE.124.10</t>
  </si>
  <si>
    <t>Enter/edit the manager details</t>
  </si>
  <si>
    <t>Manager details page displayed</t>
  </si>
  <si>
    <t>PER_TE.124.11</t>
  </si>
  <si>
    <t>PER_TE.124.12</t>
  </si>
  <si>
    <t xml:space="preserve">Enter Salary basis,salary amount </t>
  </si>
  <si>
    <t>New Salary details displayed</t>
  </si>
  <si>
    <t>PER_TE.124.13</t>
  </si>
  <si>
    <t>Roles Request Page displayed</t>
  </si>
  <si>
    <t>PER_TE.124.14</t>
  </si>
  <si>
    <t>Enter Compensation Details&gt;plan,option,state,county,city,pay value,shift percentage,fte,periodicity and click ok</t>
  </si>
  <si>
    <t>Compensation details Displayed</t>
  </si>
  <si>
    <t>PER_TE.124.15</t>
  </si>
  <si>
    <t>PER_TE.124.16</t>
  </si>
  <si>
    <t>Add direct reports</t>
  </si>
  <si>
    <t>Direct reports page displayed</t>
  </si>
  <si>
    <t>PER_TE.124.17</t>
  </si>
  <si>
    <t>PER_TE.124.18</t>
  </si>
  <si>
    <t>Enter comments and attachements</t>
  </si>
  <si>
    <t>Comments page displayed</t>
  </si>
  <si>
    <t>PER_TE.124.19</t>
  </si>
  <si>
    <t>Transfer is submitted</t>
  </si>
  <si>
    <t>PER_TE.124.20</t>
  </si>
  <si>
    <t>Father Line Manager</t>
  </si>
  <si>
    <t>Not Attempted</t>
  </si>
  <si>
    <t>PER_TE.124.21</t>
  </si>
  <si>
    <t>Click on Notifications Icon</t>
  </si>
  <si>
    <t>PER_TE.124.22</t>
  </si>
  <si>
    <t>Click on Transfer Approval Notification</t>
  </si>
  <si>
    <t>Transfer details displayed in new window</t>
  </si>
  <si>
    <t>PER_TE.124.23</t>
  </si>
  <si>
    <t>Click on Actions Drop Down</t>
  </si>
  <si>
    <t>Actions list displayed</t>
  </si>
  <si>
    <t>PER_TE.124.24</t>
  </si>
  <si>
    <t>Click Approve</t>
  </si>
  <si>
    <t>Approval submitted</t>
  </si>
  <si>
    <t>PER_TE.124.25</t>
  </si>
  <si>
    <t>PER_TE.124.26</t>
  </si>
  <si>
    <t>Click on My Team</t>
  </si>
  <si>
    <t>My Team page displayed</t>
  </si>
  <si>
    <t>PER_TE.124.27</t>
  </si>
  <si>
    <t>Employee Record has been changed</t>
  </si>
  <si>
    <t>New Salary and Location shown</t>
  </si>
  <si>
    <t>PER_TE.125.1</t>
  </si>
  <si>
    <t>Line Manager Transfers Employee to New Manager</t>
  </si>
  <si>
    <t>PER_TE.125.2</t>
  </si>
  <si>
    <t>PER_TE.125.3</t>
  </si>
  <si>
    <t>PER_TE.125.4</t>
  </si>
  <si>
    <t>PER_TE.125.5</t>
  </si>
  <si>
    <t>Managers</t>
  </si>
  <si>
    <t>PER_TE.125.6</t>
  </si>
  <si>
    <t>When and Why details open to be entered</t>
  </si>
  <si>
    <t>PER_TE.125.7</t>
  </si>
  <si>
    <t>Enter When and Why details,When does the transfer start? and Why are you transferring?- Reorganization</t>
  </si>
  <si>
    <t>PER_TE.125.8</t>
  </si>
  <si>
    <t>Transfer details page opens</t>
  </si>
  <si>
    <t>PER_TE.125.9</t>
  </si>
  <si>
    <t>Enter Transfer details-Business Unit,Job,Business Title,Location,Department</t>
  </si>
  <si>
    <t>PER_TE.125.10</t>
  </si>
  <si>
    <t>Managers details page opens for changes</t>
  </si>
  <si>
    <t>PER_TE.125.11</t>
  </si>
  <si>
    <t>Verify Line Manager Type</t>
  </si>
  <si>
    <t>Verify Line Manager is displayed</t>
  </si>
  <si>
    <t>PER_TE.125.12</t>
  </si>
  <si>
    <t>Click Edit to change Line Manager</t>
  </si>
  <si>
    <t>Line Manager is editable</t>
  </si>
  <si>
    <t>PER_TE.125.13</t>
  </si>
  <si>
    <t>Update Line Manager Details-Name</t>
  </si>
  <si>
    <t>Displays changed Manager data</t>
  </si>
  <si>
    <t>PER_TE.125.14</t>
  </si>
  <si>
    <t>Updated details displayed</t>
  </si>
  <si>
    <t>PER_TE.125.15</t>
  </si>
  <si>
    <t>Employee can no longer be seen under My Team as of effective-date</t>
  </si>
  <si>
    <t>PER_TE.127.1</t>
  </si>
  <si>
    <t>Transfer for Salary Change</t>
  </si>
  <si>
    <t>PER_TE.127.2</t>
  </si>
  <si>
    <t>PER_TE.127.3</t>
  </si>
  <si>
    <t>PER_TE.127.4</t>
  </si>
  <si>
    <t>PER_TE.127.5</t>
  </si>
  <si>
    <t>-Salary</t>
  </si>
  <si>
    <t>PER_TE.127.6</t>
  </si>
  <si>
    <t>When and Why entry page opens</t>
  </si>
  <si>
    <t>PER_TE.127.7</t>
  </si>
  <si>
    <t>Enter When and Why details,When does the transfer start? and Why are you transferring?</t>
  </si>
  <si>
    <t>PER_TE.127.8</t>
  </si>
  <si>
    <t>PER_TE.127.9</t>
  </si>
  <si>
    <t>Enter Business Unit,Job,Business Title,Location-In Location details Change the location in the Location details to a different Country</t>
  </si>
  <si>
    <t>PER_TE.127.10</t>
  </si>
  <si>
    <t>PER_TE.127.11</t>
  </si>
  <si>
    <t>Enter New Salary Details -Salary Basis, Amount</t>
  </si>
  <si>
    <t>PER_TE.127.12</t>
  </si>
  <si>
    <t>Transfer with salary change is submitted</t>
  </si>
  <si>
    <t>PER_TE.126.1</t>
  </si>
  <si>
    <t xml:space="preserve">Line Manager </t>
  </si>
  <si>
    <t>PER_TE.126.2</t>
  </si>
  <si>
    <t>Navigate to My Team Tab</t>
  </si>
  <si>
    <t>PER_TE.126.3</t>
  </si>
  <si>
    <t>Select Employee and Click Actions</t>
  </si>
  <si>
    <t>PER_TE.126.5</t>
  </si>
  <si>
    <t xml:space="preserve">Choose Action &gt;Change  Location </t>
  </si>
  <si>
    <t>Change Location page is displayed</t>
  </si>
  <si>
    <t>When and Why page opens for entry</t>
  </si>
  <si>
    <t xml:space="preserve">Enter When and Why details -When does the location change start? </t>
  </si>
  <si>
    <t>PER_TE.126.6</t>
  </si>
  <si>
    <t>Under Location Details &gt; Choose 'Yes' from Working From Home drop down</t>
  </si>
  <si>
    <t>PER_TE.126.7</t>
  </si>
  <si>
    <t>Review compensation screen displayed</t>
  </si>
  <si>
    <t>PER_TE.126.8</t>
  </si>
  <si>
    <t>Warning message appears to confirm submission</t>
  </si>
  <si>
    <t>PER_TE.126.9</t>
  </si>
  <si>
    <t>PER_TE.126.10</t>
  </si>
  <si>
    <t>Home Worker Attribute displyed on Person Manage Employment record</t>
  </si>
  <si>
    <t>PER_TE.128.1</t>
  </si>
  <si>
    <t>Logs in to Fusion Applications</t>
  </si>
  <si>
    <t>PER_TE.128.2</t>
  </si>
  <si>
    <t>Clicks My Team</t>
  </si>
  <si>
    <t>My Team tab displayed</t>
  </si>
  <si>
    <t>PER_TE.128.3</t>
  </si>
  <si>
    <t>Select Employee</t>
  </si>
  <si>
    <t>Employee selected</t>
  </si>
  <si>
    <t>PER_TE.128.4</t>
  </si>
  <si>
    <t xml:space="preserve">Click Actions drop down &gt;Click  Change Working Hours </t>
  </si>
  <si>
    <t>Change Working Hours Page displayed</t>
  </si>
  <si>
    <t>PER_TE.128.5</t>
  </si>
  <si>
    <t>Select salary,compensation and Click Continue</t>
  </si>
  <si>
    <t>PER_TE.128.6</t>
  </si>
  <si>
    <t>Enter When and Why details,When does the work hours change start? and Why are you changing the work hours?</t>
  </si>
  <si>
    <t>PER_TE.128.7</t>
  </si>
  <si>
    <t>Working Hours details page opens for entry</t>
  </si>
  <si>
    <t>PER_TE.128.8</t>
  </si>
  <si>
    <t>Enters the Changed Working Hours Details</t>
  </si>
  <si>
    <t>PER_TE.128.9</t>
  </si>
  <si>
    <t>PER_TE.128.10</t>
  </si>
  <si>
    <t>Enter the salary basis,salary amount</t>
  </si>
  <si>
    <t>PER_TE.128.11</t>
  </si>
  <si>
    <t>PER_TE.128.12</t>
  </si>
  <si>
    <t>Enter the compensation details-shift percentage,option,payvalue,state,county</t>
  </si>
  <si>
    <t>PER_TE.128.13</t>
  </si>
  <si>
    <t>Clicks Submit</t>
  </si>
  <si>
    <t>Worker's working hours updated</t>
  </si>
  <si>
    <t>PER_TE.129.1</t>
  </si>
  <si>
    <t>PER_TE.129.2</t>
  </si>
  <si>
    <t>PER_TE.129.3</t>
  </si>
  <si>
    <t>Fail</t>
  </si>
  <si>
    <t>Employee selection yeilding no results</t>
  </si>
  <si>
    <t>PER_TE.129.4</t>
  </si>
  <si>
    <t xml:space="preserve">Click Actions drop down &gt; Personal and Employment &gt; Change Working Hours </t>
  </si>
  <si>
    <t>Actions drop down list displayed</t>
  </si>
  <si>
    <t>PER_TE.129.5</t>
  </si>
  <si>
    <t>Enters the Change Working Hours Date</t>
  </si>
  <si>
    <t>Look at drop down under Actions/Action Reasons &gt; Resignation Action</t>
  </si>
  <si>
    <t>PER_TE.129.6</t>
  </si>
  <si>
    <t>Enter change working hours action/action reason</t>
  </si>
  <si>
    <t>Displays the changed data</t>
  </si>
  <si>
    <t>PER_TE.129.7</t>
  </si>
  <si>
    <t>In Working Hours details Assingment Category decrease from Full Time to Part Time</t>
  </si>
  <si>
    <t>Displays the changed data, FTE changes automatically (increases)</t>
  </si>
  <si>
    <t>PER_TE.129.8</t>
  </si>
  <si>
    <t>Clicks Next</t>
  </si>
  <si>
    <t>Review page is displayed</t>
  </si>
  <si>
    <t>PER_TE.129.9</t>
  </si>
  <si>
    <t>Warning message that the request is submitted and do you want to continue</t>
  </si>
  <si>
    <t>PER_TE.129.10</t>
  </si>
  <si>
    <t>Clicks Yes</t>
  </si>
  <si>
    <t>Confirmation message is displayed that the request was submitted</t>
  </si>
  <si>
    <t>PER_TE.129.11</t>
  </si>
  <si>
    <t>Clicks OK</t>
  </si>
  <si>
    <t>PER_TE.130.1</t>
  </si>
  <si>
    <t xml:space="preserve">Line Manager adds Pay Components via Team Compensation &gt; Manage Compensation </t>
  </si>
  <si>
    <t>PER_TE.130.2</t>
  </si>
  <si>
    <t>Navigate to My Team &gt; Compensation</t>
  </si>
  <si>
    <t>My Team Comensation page opens</t>
  </si>
  <si>
    <t>PER_TE.130.3</t>
  </si>
  <si>
    <t>Select an Employee &gt; Action &gt; Click on Individual Compensation</t>
  </si>
  <si>
    <t>Displays Individual Compensation</t>
  </si>
  <si>
    <t xml:space="preserve"> Page</t>
  </si>
  <si>
    <t>PER_TE.130.4</t>
  </si>
  <si>
    <t xml:space="preserve">Under Additional Compensation Click on Add </t>
  </si>
  <si>
    <t>Displays Additional Compensation page</t>
  </si>
  <si>
    <t>PER_TE.130.5</t>
  </si>
  <si>
    <t>In Plan and Option Select Plan and Option</t>
  </si>
  <si>
    <t>Displays Entered details</t>
  </si>
  <si>
    <t>PER_TE.130.6</t>
  </si>
  <si>
    <t>Enter Compensation Details&gt;enter state,county,city,pay value,shift percentage,periodicity and fte</t>
  </si>
  <si>
    <t>PER_TE.130.7</t>
  </si>
  <si>
    <t>Compensation details updated</t>
  </si>
  <si>
    <t>PER_TE.130.8</t>
  </si>
  <si>
    <t>PER_TE.130.9</t>
  </si>
  <si>
    <t>PER_TE.131.1</t>
  </si>
  <si>
    <t>My Team Compensation page opens</t>
  </si>
  <si>
    <t>Under Additional Compensation Click on edit for the compensation to be updated</t>
  </si>
  <si>
    <t>Displays edit Additional Compensation page</t>
  </si>
  <si>
    <t>Under Additional Compensation details&gt;edit&gt; Update the state,county,city,pay value,shift percentage,periodicity,fte</t>
  </si>
  <si>
    <t>Displays entered Additional Compensation</t>
  </si>
  <si>
    <t>`</t>
  </si>
  <si>
    <t>PER_TE.132.2</t>
  </si>
  <si>
    <t>Navigate toMy team &gt;Team Compensation</t>
  </si>
  <si>
    <t>PER_TE.132.3</t>
  </si>
  <si>
    <t>Select an Employee and on the right there is a button  and Click on Mange Compensation</t>
  </si>
  <si>
    <t>displays Manage Compensation Page</t>
  </si>
  <si>
    <t>PER_TE.132.4</t>
  </si>
  <si>
    <t>Select the Compensation and Click Delete</t>
  </si>
  <si>
    <t>A popup appears Delete Compensation</t>
  </si>
  <si>
    <t>PER_TE.132.5</t>
  </si>
  <si>
    <t>PER_TE.132.6</t>
  </si>
  <si>
    <t>Click on Continue and Submit</t>
  </si>
  <si>
    <t>PER_TE.133.1</t>
  </si>
  <si>
    <t>PER_TE.133.2</t>
  </si>
  <si>
    <t>Click on Navigator &gt; Me &gt; Directory</t>
  </si>
  <si>
    <t>PER_TE.133.3</t>
  </si>
  <si>
    <t>Search for Direct Report (Employee)</t>
  </si>
  <si>
    <t>PER_TE.133.7</t>
  </si>
  <si>
    <t>PER_TE.133.8</t>
  </si>
  <si>
    <t>PER_TE.133.9</t>
  </si>
  <si>
    <t>Qualifications page opens</t>
  </si>
  <si>
    <t>PER_TE.133.10</t>
  </si>
  <si>
    <t>Enter degree,major,school,school name,start date,end date,country,state,average grade,year acquired</t>
  </si>
  <si>
    <t>PER_TE.133.11</t>
  </si>
  <si>
    <t>PER_TE.134.1</t>
  </si>
  <si>
    <t>PER_TE.134.2</t>
  </si>
  <si>
    <t>PER_TE.134.3</t>
  </si>
  <si>
    <t>PER_TE.134.4</t>
  </si>
  <si>
    <t>PER_TE.134.5</t>
  </si>
  <si>
    <t>Expected result of Resignation action details missing</t>
  </si>
  <si>
    <t>PER_TE.134.6</t>
  </si>
  <si>
    <t>Click on Qualification &gt;pencil icon for edit</t>
  </si>
  <si>
    <t>Qualifications details displayed</t>
  </si>
  <si>
    <t>PER_TE.134.8</t>
  </si>
  <si>
    <t>Click on Delete</t>
  </si>
  <si>
    <t>Qualifications details removed</t>
  </si>
  <si>
    <t>PER_TE.135.1</t>
  </si>
  <si>
    <t>Line Manager Updates Salary - Off Cycle</t>
  </si>
  <si>
    <t>Tom.Hardy</t>
  </si>
  <si>
    <t xml:space="preserve"> Samuel.Drake  L. Manager</t>
  </si>
  <si>
    <t xml:space="preserve">  Sam.Matthews  Father L. Manager:</t>
  </si>
  <si>
    <t>PER_TE.135.2</t>
  </si>
  <si>
    <t>PER_TE.135.3</t>
  </si>
  <si>
    <t xml:space="preserve">Select Employee </t>
  </si>
  <si>
    <t>PER_TE.135.4</t>
  </si>
  <si>
    <t>Click on Show more &gt; Compensation</t>
  </si>
  <si>
    <t>Compensation displayed</t>
  </si>
  <si>
    <t>PER_TE.135.5</t>
  </si>
  <si>
    <t>Choose Action &gt; Change Salary</t>
  </si>
  <si>
    <t>When and Why displayed</t>
  </si>
  <si>
    <t>PER_TE.135.6</t>
  </si>
  <si>
    <t>Enter When does the salary change start?,action name,Why are you changing the salary and select continue</t>
  </si>
  <si>
    <t>PER_TE.135.7</t>
  </si>
  <si>
    <t>Update Salary Details&gt;salary basis,salary details and click continue</t>
  </si>
  <si>
    <t>New salary details displayed</t>
  </si>
  <si>
    <t>PER_TE.135.8</t>
  </si>
  <si>
    <t xml:space="preserve">Update comments and attachment </t>
  </si>
  <si>
    <t>PER_TE.135.9</t>
  </si>
  <si>
    <t xml:space="preserve">Changes submitted </t>
  </si>
  <si>
    <t>PER_TE.135.10</t>
  </si>
  <si>
    <t>PER_TE.135.11</t>
  </si>
  <si>
    <t>PER_TE.135.12</t>
  </si>
  <si>
    <t>PER_TE.135.13</t>
  </si>
  <si>
    <t>PER_TE.135.14</t>
  </si>
  <si>
    <t>Approval comments page appears</t>
  </si>
  <si>
    <t>PER_TE.135.15</t>
  </si>
  <si>
    <t>PER_TE.135.16</t>
  </si>
  <si>
    <t>PER_TE.135.17</t>
  </si>
  <si>
    <t>PER_TE.135.18</t>
  </si>
  <si>
    <t>search employee and check the compensation</t>
  </si>
  <si>
    <t>New Salary shown</t>
  </si>
  <si>
    <t>PER_TE.136.1</t>
  </si>
  <si>
    <t>Manager delegates another subordinate as approver of Compensation whilst on holiday</t>
  </si>
  <si>
    <t>PER_TE.136.2</t>
  </si>
  <si>
    <t>Navigator &gt; Me&gt;Roles and Deligations&gt;</t>
  </si>
  <si>
    <t>Displays User Account details Page</t>
  </si>
  <si>
    <t>Updated Me&gt;Roles and Deligations</t>
  </si>
  <si>
    <t>PER_TE.136.3</t>
  </si>
  <si>
    <t>Click on 'Approvals Delegated to Others' tab</t>
  </si>
  <si>
    <t>Approvals Delegated to Others tab displayed</t>
  </si>
  <si>
    <t>PER_TE.136.4</t>
  </si>
  <si>
    <t xml:space="preserve">Click '+' </t>
  </si>
  <si>
    <t>New Approval Rule screen displayed</t>
  </si>
  <si>
    <t>PER_TE.136.5</t>
  </si>
  <si>
    <t>Enter Rule Name 'Holiday Approvals'</t>
  </si>
  <si>
    <t>Entered Holiday approval</t>
  </si>
  <si>
    <t>PER_TE.136.6</t>
  </si>
  <si>
    <t>Enter Start Date</t>
  </si>
  <si>
    <t>Start Date displayed</t>
  </si>
  <si>
    <t>PER_TE.136.7</t>
  </si>
  <si>
    <t>Choose Category &gt; Compensation</t>
  </si>
  <si>
    <t>Category drop down populated</t>
  </si>
  <si>
    <t>PER_TE.136.8</t>
  </si>
  <si>
    <t>Enter 'Delegate To' Employee</t>
  </si>
  <si>
    <t>Delegated Employee Displayed</t>
  </si>
  <si>
    <t>PER_TE.136.9</t>
  </si>
  <si>
    <t>Rule displayed in tab</t>
  </si>
  <si>
    <t>PER_TE.136.10</t>
  </si>
  <si>
    <t>Message displays for changes save</t>
  </si>
  <si>
    <t>updated for changes save</t>
  </si>
  <si>
    <t>PER_TE.136.11</t>
  </si>
  <si>
    <t>Compensation Approvals delegated to another Employee</t>
  </si>
  <si>
    <t>PER_TE.137.1</t>
  </si>
  <si>
    <t>Homepage is displayed
Line Manager has performed allocating checklist to an Employee</t>
  </si>
  <si>
    <t>PER_TE.137.2</t>
  </si>
  <si>
    <t>Click on My Team&gt;My Team&gt; Employee</t>
  </si>
  <si>
    <t>Employee Selected</t>
  </si>
  <si>
    <t>PER_TE.137.3</t>
  </si>
  <si>
    <t>Click on (three dots) Action for the Employee</t>
  </si>
  <si>
    <t>Action options are displayed</t>
  </si>
  <si>
    <t>PER_TE.137.4</t>
  </si>
  <si>
    <t>Click on Allocate Checklist</t>
  </si>
  <si>
    <t xml:space="preserve">InProgress Checklists allocated to Employee are visible </t>
  </si>
  <si>
    <t>PER_TE.137.5</t>
  </si>
  <si>
    <t>Click on the Checklist</t>
  </si>
  <si>
    <t>Employee Progress page opens</t>
  </si>
  <si>
    <t>PER_TE.137.6</t>
  </si>
  <si>
    <t>Review the Tasks-Incomplete,Completed</t>
  </si>
  <si>
    <t>Task details displayed</t>
  </si>
  <si>
    <t>Click on Add to add Task to the Incomplete Task</t>
  </si>
  <si>
    <t xml:space="preserve">	
Add Task page displayed</t>
  </si>
  <si>
    <t>Enter Allocation task date &amp; Task details</t>
  </si>
  <si>
    <t>Entered task details displayed</t>
  </si>
  <si>
    <t>PER_TE.137.7</t>
  </si>
  <si>
    <t xml:space="preserve">	
Task added</t>
  </si>
  <si>
    <t>PER_TE.138.1</t>
  </si>
  <si>
    <t>PER_TE.138.2</t>
  </si>
  <si>
    <t>Navigate to My Team Tab &gt; My Team</t>
  </si>
  <si>
    <t xml:space="preserve"> </t>
  </si>
  <si>
    <t xml:space="preserve">Selcet the Employee and click on Actions </t>
  </si>
  <si>
    <t>Employee: Ashita Jain</t>
  </si>
  <si>
    <t>PER_TE.138.4</t>
  </si>
  <si>
    <t>Click on  Add Assignment</t>
  </si>
  <si>
    <t>Displays the Add Assignment details page</t>
  </si>
  <si>
    <t>update to tranfer</t>
  </si>
  <si>
    <t>PER_TE.138.5</t>
  </si>
  <si>
    <t>Selelct manager,salary,compensation,direct reports and  click on continue</t>
  </si>
  <si>
    <t>Select the  respective changes</t>
  </si>
  <si>
    <t>No  Transfer date of Secondment</t>
  </si>
  <si>
    <t>PER_TE.138.6</t>
  </si>
  <si>
    <t>Enter assignment start date,temp/permanent,why you are adding the new assignment</t>
  </si>
  <si>
    <t>PER_TE.138.7</t>
  </si>
  <si>
    <t>Assignment details displayed</t>
  </si>
  <si>
    <t>PER_TE.138.8</t>
  </si>
  <si>
    <t>Update Assignment details: *Business Unit, Job,Department,business title,location</t>
  </si>
  <si>
    <t>Enter manager details</t>
  </si>
  <si>
    <t>Enter salary basis,salary amount</t>
  </si>
  <si>
    <t>Salary detailspage displayed</t>
  </si>
  <si>
    <t>Enter compensation details-shift percentage,option,state,county,city,payvalue,shift percentage</t>
  </si>
  <si>
    <t>reports page displayed</t>
  </si>
  <si>
    <t>PER_TE.138.15</t>
  </si>
  <si>
    <t>PER_TE.139.1</t>
  </si>
  <si>
    <t>Terminate Secondary Assignment</t>
  </si>
  <si>
    <t>PER_TE.139.2</t>
  </si>
  <si>
    <t>PER_TE.139.3</t>
  </si>
  <si>
    <t xml:space="preserve">Search Employee with multiple assignment and click on Actions </t>
  </si>
  <si>
    <t>PER_TE.139.4</t>
  </si>
  <si>
    <t>Click on Termination on secondary assignment</t>
  </si>
  <si>
    <t>Displays the Transfer details page</t>
  </si>
  <si>
    <t>PER_TE.139.5</t>
  </si>
  <si>
    <t>Select What info do you want to manage, click on continue</t>
  </si>
  <si>
    <t>PER_TE.139.6</t>
  </si>
  <si>
    <t>Compensation Page displayed</t>
  </si>
  <si>
    <t>PER_TE.139.8</t>
  </si>
  <si>
    <t>PER_TE.140.1</t>
  </si>
  <si>
    <t>Proof of Right to Work</t>
  </si>
  <si>
    <t>PER_TE.140.2</t>
  </si>
  <si>
    <t>Click on Navigator &gt; My Team &gt; My Team</t>
  </si>
  <si>
    <t>MY team will be displayed</t>
  </si>
  <si>
    <t>PER_TE.140.3</t>
  </si>
  <si>
    <t>Click on Action button of the direct reportee ("..." Click)</t>
  </si>
  <si>
    <t>Employee Portrait card opens</t>
  </si>
  <si>
    <t>PER_TE.140.4</t>
  </si>
  <si>
    <t>Navigate to 'Document of records' action</t>
  </si>
  <si>
    <t>Career Planning tab displayed</t>
  </si>
  <si>
    <t>PER_TE.140.5</t>
  </si>
  <si>
    <t xml:space="preserve">Click on Add </t>
  </si>
  <si>
    <t>Document of record should be displayed</t>
  </si>
  <si>
    <t>PER_TE.140.6</t>
  </si>
  <si>
    <t xml:space="preserve">Click on Proof of Right to Work </t>
  </si>
  <si>
    <t>Fill the form and update the details</t>
  </si>
  <si>
    <t>Enter name,number,from date,to date,issuing country,attachments,issuing location,issued on,issuing authority,issuing comments</t>
  </si>
  <si>
    <t>PER_TE.140.8</t>
  </si>
  <si>
    <t>Click on the document, and press delete button</t>
  </si>
  <si>
    <t>Warning message to confirm deletion</t>
  </si>
  <si>
    <t>PER_TE.140.9</t>
  </si>
  <si>
    <t>Evidence of Continued Proof of Right to Work drop down displayed</t>
  </si>
  <si>
    <t>PER_TE.141.1</t>
  </si>
  <si>
    <t>PER_TE.141.2</t>
  </si>
  <si>
    <t>Navigator &gt;Me&gt;Roles and Deligations</t>
  </si>
  <si>
    <t>Samuel.Drake</t>
  </si>
  <si>
    <t>Displays User Account Details Page</t>
  </si>
  <si>
    <t>PER_TE.141.3</t>
  </si>
  <si>
    <t>Click on 'Roles Delegated to Others' tab</t>
  </si>
  <si>
    <t>roles Delegated to Others tab displayed</t>
  </si>
  <si>
    <t>This step need to modify</t>
  </si>
  <si>
    <t>PER_TE.141.4</t>
  </si>
  <si>
    <t>New row inserts in role name</t>
  </si>
  <si>
    <t>PER_TE.141.5</t>
  </si>
  <si>
    <t>Choose 'Role Name' thats to be delegated from drop down</t>
  </si>
  <si>
    <t>Line manager</t>
  </si>
  <si>
    <t>search the role name</t>
  </si>
  <si>
    <t>No role in the Drop down</t>
  </si>
  <si>
    <t>PER_TE.141.6</t>
  </si>
  <si>
    <t>PER_TE.141.7</t>
  </si>
  <si>
    <t>Enter End Date</t>
  </si>
  <si>
    <t>End Date displated</t>
  </si>
  <si>
    <t>PER_TE.141.8</t>
  </si>
  <si>
    <t>Tom hardy</t>
  </si>
  <si>
    <t>PER_TE.141.9</t>
  </si>
  <si>
    <t>Role Delegation details displayed in tab</t>
  </si>
  <si>
    <t>PER_TE.141.10</t>
  </si>
  <si>
    <t>Role Delegation Save and Submitted</t>
  </si>
  <si>
    <t>PER_TE.141.11</t>
  </si>
  <si>
    <t>Role delegated to another Employee</t>
  </si>
  <si>
    <t>PER_TE.142.1</t>
  </si>
  <si>
    <t>PER_TE.142.2</t>
  </si>
  <si>
    <t>Navigator &gt;Me&gt;Roles and Deligations&gt; My Account</t>
  </si>
  <si>
    <t>Displays My Account Page</t>
  </si>
  <si>
    <t>PER_TE.142.3</t>
  </si>
  <si>
    <t>Roles Delegated to Others tab displayed</t>
  </si>
  <si>
    <t>PER_TE.142.4</t>
  </si>
  <si>
    <t>Select Delegated Role to be revoked</t>
  </si>
  <si>
    <t>Delegation role selected</t>
  </si>
  <si>
    <t>PER_TE.142.5</t>
  </si>
  <si>
    <t xml:space="preserve">Click 'x' </t>
  </si>
  <si>
    <t>PER_TE.142.6</t>
  </si>
  <si>
    <t>Role delegation removed from tab</t>
  </si>
  <si>
    <t>PER_TE.142.7</t>
  </si>
  <si>
    <t>Delegated Employee Access Revoked</t>
  </si>
  <si>
    <t>Access revoked</t>
  </si>
  <si>
    <t>Line Manager delegates approval to another Employee whilst on holiday through My Account</t>
  </si>
  <si>
    <t>Fusion HCM Rel#11</t>
  </si>
  <si>
    <t>PER_TE.143.1</t>
  </si>
  <si>
    <t>PER_TE.143.2</t>
  </si>
  <si>
    <t>Navigator &gt;Me&gt; Roles and Deligations&gt;</t>
  </si>
  <si>
    <t>Displays Edit User Account Details Page</t>
  </si>
  <si>
    <t>Update the navigation</t>
  </si>
  <si>
    <t>PER_TE.143.3</t>
  </si>
  <si>
    <t>PER_TE.143.4</t>
  </si>
  <si>
    <t>Add Delegation Rule box shown</t>
  </si>
  <si>
    <t>PER_TE.143.5</t>
  </si>
  <si>
    <t>Enter Rule Name</t>
  </si>
  <si>
    <t>Rule name entered</t>
  </si>
  <si>
    <t>update to rule name entered</t>
  </si>
  <si>
    <t>PER_TE.143.6</t>
  </si>
  <si>
    <t>PER_TE.143.7</t>
  </si>
  <si>
    <t>PER_TE.143.8</t>
  </si>
  <si>
    <t>Enter Category from drop down menu.</t>
  </si>
  <si>
    <t>Category selection displayed</t>
  </si>
  <si>
    <t>PER_TE.143.9</t>
  </si>
  <si>
    <t>Enter employee to 'delegate to' using drop down menu/search function</t>
  </si>
  <si>
    <t>Delegate employee displayed</t>
  </si>
  <si>
    <t>PER_TE.143.10</t>
  </si>
  <si>
    <t>Approval details shown in Roles and Approvals delegated to others section</t>
  </si>
  <si>
    <t>PER_TE.143.11</t>
  </si>
  <si>
    <t>Approval delegated to another Employee</t>
  </si>
  <si>
    <t>PER_TE.143.12</t>
  </si>
  <si>
    <t>Line Manager end dates delegation of approvals approvals</t>
  </si>
  <si>
    <t>PER_TE.143.13</t>
  </si>
  <si>
    <t>PER_TE.143.14</t>
  </si>
  <si>
    <t>Select Approval Delegation Rules to be revoked</t>
  </si>
  <si>
    <t>Approval Rule selected</t>
  </si>
  <si>
    <t>NA</t>
  </si>
  <si>
    <t>PER_TE.143.15</t>
  </si>
  <si>
    <t>Click  Action and edit delegation rule</t>
  </si>
  <si>
    <t>Edit delegation rule screen displated</t>
  </si>
  <si>
    <t>PER_TE.143.16</t>
  </si>
  <si>
    <t>End date field populated</t>
  </si>
  <si>
    <t>PER_TE.143.17</t>
  </si>
  <si>
    <t>End dated approval displayed</t>
  </si>
  <si>
    <t>PER_TE.143.18</t>
  </si>
  <si>
    <t>End Dated approval confirmed</t>
  </si>
  <si>
    <t>PER_TE.144.1</t>
  </si>
  <si>
    <t>PER_TE.144.2</t>
  </si>
  <si>
    <t>PER_TE.144.3</t>
  </si>
  <si>
    <t>PER_TE.144.4</t>
  </si>
  <si>
    <t>Select Approval Delegation Rules to be deleted</t>
  </si>
  <si>
    <t>Rule selected</t>
  </si>
  <si>
    <t>PER_TE.144.5</t>
  </si>
  <si>
    <t>Click 'x'</t>
  </si>
  <si>
    <t xml:space="preserve">Warning Message pop up </t>
  </si>
  <si>
    <t>PER_TE.144.6</t>
  </si>
  <si>
    <t>Approval delegation deleted</t>
  </si>
  <si>
    <t>PER_TE.144.7</t>
  </si>
  <si>
    <t>Click Save and ok to message</t>
  </si>
  <si>
    <t>Approval delegation deleted and saved</t>
  </si>
  <si>
    <t>PER_TE.145.1</t>
  </si>
  <si>
    <t>PER_TE.145.2</t>
  </si>
  <si>
    <t>Click Settings and Action drop down next to Employee Name</t>
  </si>
  <si>
    <t>Employees setting and actions drop down displayed</t>
  </si>
  <si>
    <t>PER_TE.145.3</t>
  </si>
  <si>
    <t>Under Personalisation &gt; Click Set Preferences</t>
  </si>
  <si>
    <t>Set Preferences screen displayed</t>
  </si>
  <si>
    <t>PER_TE.145.4</t>
  </si>
  <si>
    <t>Under Tasks &gt; Click Proxies</t>
  </si>
  <si>
    <t>Proxies screen displayed</t>
  </si>
  <si>
    <t>PER_TE.145.5</t>
  </si>
  <si>
    <t>Click Create Icon</t>
  </si>
  <si>
    <t>People search screen displayed</t>
  </si>
  <si>
    <t>update to People search screen displayed</t>
  </si>
  <si>
    <t>PER_TE.145.6</t>
  </si>
  <si>
    <t>Search Employee and Click Ok</t>
  </si>
  <si>
    <t>Search not returning employees</t>
  </si>
  <si>
    <t>PER_TE.145.7</t>
  </si>
  <si>
    <t>Start Date details displayed</t>
  </si>
  <si>
    <t>PER_TE.145.8</t>
  </si>
  <si>
    <t>End date details displayed</t>
  </si>
  <si>
    <t>PER_TE.145.9</t>
  </si>
  <si>
    <t>Proxies details displayed on Proxies screen</t>
  </si>
  <si>
    <t>PER_TE.146.1</t>
  </si>
  <si>
    <t>PER_TE.146.2</t>
  </si>
  <si>
    <t>Navigate to&gt;My Client group&gt; Person Management&gt;Search Employee&gt;</t>
  </si>
  <si>
    <t>PER_TE.146.3</t>
  </si>
  <si>
    <t>PER_TE.146.4</t>
  </si>
  <si>
    <t>PER_TE.146.5</t>
  </si>
  <si>
    <t>PER_TE.146.6</t>
  </si>
  <si>
    <t>Select Proxy to have access revoked</t>
  </si>
  <si>
    <t>Since not able to delegate proxy, thefore not able to delete</t>
  </si>
  <si>
    <t>PER_TE.146.7</t>
  </si>
  <si>
    <t>Employee Proxy access removed from Proxies screen</t>
  </si>
  <si>
    <t>PER_TE.146.8</t>
  </si>
  <si>
    <t>Line Manager promotes an employee</t>
  </si>
  <si>
    <t>PER_TE.147.1</t>
  </si>
  <si>
    <t>Below steps updated as per 20-A</t>
  </si>
  <si>
    <t>PER_TE.147.2</t>
  </si>
  <si>
    <t>Navigate to My Team Tab &gt;My Team</t>
  </si>
  <si>
    <t>PER_TE.147.3</t>
  </si>
  <si>
    <t xml:space="preserve">Go and click the Employee who will be promoted and click on Actions </t>
  </si>
  <si>
    <t>PER_TE.147.4</t>
  </si>
  <si>
    <t>Select the promote</t>
  </si>
  <si>
    <t>Display ' What info do you want to manage?'</t>
  </si>
  <si>
    <t>PER_TE.147.5</t>
  </si>
  <si>
    <t>Select the salary and continue</t>
  </si>
  <si>
    <t>Display 'when and why'</t>
  </si>
  <si>
    <t>PER_TE.147.6</t>
  </si>
  <si>
    <t>Enter the Promotion start date,why you are promoting and continue</t>
  </si>
  <si>
    <t>Display Job, business title and grade</t>
  </si>
  <si>
    <t>PER_TE.147.7</t>
  </si>
  <si>
    <t>Enter job, Business title and grade from drop down and continue</t>
  </si>
  <si>
    <t>PER_TE.147.8</t>
  </si>
  <si>
    <t>Select the Salary basis and enter salary amount  and submit</t>
  </si>
  <si>
    <t>Promotion submitted</t>
  </si>
  <si>
    <t xml:space="preserve">Click on Pending Workers </t>
  </si>
  <si>
    <t>Navigate to Navigator &gt; My Client Groups &gt;New Person</t>
  </si>
  <si>
    <t>On the Pending Workers Person Page , select Add option to add a Pending Worker</t>
  </si>
  <si>
    <t>Select what info you want to manage &gt; select all the check box and continue</t>
  </si>
  <si>
    <t>Document of Records page dispayed</t>
  </si>
  <si>
    <t>PER_TE.004.27</t>
  </si>
  <si>
    <t>PER_TE.004.28</t>
  </si>
  <si>
    <t>PER_TE.004.29</t>
  </si>
  <si>
    <t>Click contiue the details added</t>
  </si>
  <si>
    <t>Click Add and enter document details - document type,Name, Number, attachments and all the mandatory fields..</t>
  </si>
  <si>
    <t>Fill in the rest of section data that has been selected earlier and ensure that at least all the requierd fields are entered correctly.</t>
  </si>
  <si>
    <t>-Manager, Salary, Document Records</t>
  </si>
  <si>
    <t>Document Records displayed</t>
  </si>
  <si>
    <t>PER_TE.122.14</t>
  </si>
  <si>
    <t>PER_TE.122.15</t>
  </si>
  <si>
    <t>Navigate to Home page</t>
  </si>
  <si>
    <t>Click on Bell icon - Show All</t>
  </si>
  <si>
    <t>Search for the particular task</t>
  </si>
  <si>
    <t>Click the task</t>
  </si>
  <si>
    <t>Scroll down under Allocated checklist task details</t>
  </si>
  <si>
    <t>Click on link 'Click Here'</t>
  </si>
  <si>
    <t>Home page opens</t>
  </si>
  <si>
    <t>Notification section opens</t>
  </si>
  <si>
    <t>All the tasks appear</t>
  </si>
  <si>
    <t>New tab opens</t>
  </si>
  <si>
    <t>Page contains the task details</t>
  </si>
  <si>
    <t>Complete the task.</t>
  </si>
  <si>
    <t>Checklist Details</t>
  </si>
  <si>
    <t>Test Scripts : Global HR, ESS, 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</si>
</sst>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809]General"/>
    <numFmt numFmtId="166" formatCode="[$-409]mmmm\ d\,\ yyyy;@"/>
    <numFmt numFmtId="167" formatCode="dd\-mmm\-yyyy"/>
    <numFmt numFmtId="168" formatCode="0.0"/>
  </numFmts>
  <fonts count="69">
    <font>
      <sz val="11"/>
      <color theme="1"/>
      <name val="Calibri"/>
      <family val="2"/>
      <scheme val="minor"/>
    </font>
    <font>
      <b/>
      <sz val="10"/>
      <name val="Arial"/>
      <family val="2"/>
    </font>
    <font>
      <sz val="10"/>
      <name val="Arial"/>
      <family val="2"/>
    </font>
    <font>
      <sz val="10"/>
      <color theme="1"/>
      <name val="Arial"/>
      <family val="2"/>
    </font>
    <font>
      <sz val="12"/>
      <name val="Calibri"/>
      <family val="2"/>
      <scheme val="minor"/>
    </font>
    <font>
      <b/>
      <sz val="10"/>
      <color theme="0"/>
      <name val="Arial"/>
      <family val="2"/>
    </font>
    <font>
      <sz val="11"/>
      <name val="Calibri"/>
      <family val="2"/>
      <scheme val="minor"/>
    </font>
    <font>
      <b/>
      <sz val="11"/>
      <color indexed="9"/>
      <name val="Calibri"/>
      <family val="2"/>
      <scheme val="minor"/>
    </font>
    <font>
      <b/>
      <sz val="11"/>
      <color rgb="FF000000"/>
      <name val="Calibri"/>
      <family val="2"/>
      <scheme val="minor"/>
    </font>
    <font>
      <sz val="11"/>
      <color rgb="FF000000"/>
      <name val="Calibri"/>
      <family val="2"/>
      <scheme val="minor"/>
    </font>
    <font>
      <b/>
      <sz val="11"/>
      <color indexed="10"/>
      <name val="Calibri"/>
      <family val="2"/>
      <scheme val="minor"/>
    </font>
    <font>
      <b/>
      <sz val="11"/>
      <name val="Calibri"/>
      <family val="2"/>
      <scheme val="minor"/>
    </font>
    <font>
      <b/>
      <sz val="11"/>
      <color theme="0"/>
      <name val="Calibri"/>
      <family val="2"/>
      <scheme val="minor"/>
    </font>
    <font>
      <sz val="8"/>
      <color rgb="FF000000"/>
      <name val="Tahoma1"/>
    </font>
    <font>
      <b/>
      <sz val="11"/>
      <color theme="1"/>
      <name val="Calibri"/>
      <family val="2"/>
      <scheme val="minor"/>
    </font>
    <font>
      <sz val="11"/>
      <color theme="0"/>
      <name val="Calibri"/>
      <family val="2"/>
      <scheme val="minor"/>
    </font>
    <font>
      <b/>
      <sz val="16"/>
      <color theme="0"/>
      <name val="Calibri"/>
      <family val="2"/>
      <scheme val="minor"/>
    </font>
    <font>
      <b/>
      <sz val="11"/>
      <color theme="1"/>
      <name val="Arial"/>
      <family val="2"/>
    </font>
    <font>
      <sz val="11"/>
      <color theme="1"/>
      <name val="Arial"/>
      <family val="2"/>
    </font>
    <font>
      <sz val="11"/>
      <name val="Arial"/>
      <family val="2"/>
    </font>
    <font>
      <b/>
      <sz val="11"/>
      <color indexed="9"/>
      <name val="Arial"/>
      <family val="2"/>
    </font>
    <font>
      <b/>
      <sz val="12"/>
      <color indexed="9"/>
      <name val="Calibri"/>
      <family val="2"/>
      <scheme val="minor"/>
    </font>
    <font>
      <b/>
      <sz val="12"/>
      <color theme="0"/>
      <name val="Calibri"/>
      <family val="2"/>
      <scheme val="minor"/>
    </font>
    <font>
      <u/>
      <sz val="11"/>
      <color theme="10"/>
      <name val="Calibri"/>
      <family val="2"/>
      <scheme val="minor"/>
    </font>
    <font>
      <b/>
      <sz val="10"/>
      <color rgb="FFFF0000"/>
      <name val="Arial"/>
      <family val="2"/>
    </font>
    <font>
      <sz val="11"/>
      <color theme="1"/>
      <name val="Calibri"/>
      <family val="2"/>
      <scheme val="minor"/>
    </font>
    <font>
      <sz val="10"/>
      <color theme="1"/>
      <name val="Calibri"/>
      <family val="2"/>
      <scheme val="minor"/>
    </font>
    <font>
      <sz val="16"/>
      <name val="Arial"/>
      <family val="2"/>
    </font>
    <font>
      <sz val="18"/>
      <name val="Arial"/>
      <family val="2"/>
    </font>
    <font>
      <sz val="20"/>
      <color theme="0"/>
      <name val="Bookman Old Style"/>
      <family val="1"/>
    </font>
    <font>
      <sz val="18"/>
      <color theme="0"/>
      <name val="Bookman Old Style"/>
      <family val="1"/>
    </font>
    <font>
      <b/>
      <sz val="20"/>
      <color theme="0"/>
      <name val="Bookman Old Style"/>
      <family val="1"/>
    </font>
    <font>
      <sz val="24"/>
      <color theme="0"/>
      <name val="Arial"/>
      <family val="2"/>
    </font>
    <font>
      <b/>
      <sz val="16"/>
      <color theme="0"/>
      <name val="Bookman Old Style"/>
      <family val="1"/>
    </font>
    <font>
      <sz val="11"/>
      <color theme="0"/>
      <name val="Bookman Old Style"/>
      <family val="1"/>
    </font>
    <font>
      <b/>
      <sz val="11"/>
      <color theme="0"/>
      <name val="Bookman Old Style"/>
      <family val="1"/>
    </font>
    <font>
      <b/>
      <sz val="11"/>
      <color theme="3" tint="0.39997558519241921"/>
      <name val="Calibri"/>
      <family val="2"/>
      <scheme val="minor"/>
    </font>
    <font>
      <sz val="16"/>
      <color theme="0"/>
      <name val="Bookman Old Style"/>
      <family val="1"/>
    </font>
    <font>
      <sz val="10"/>
      <name val="Calibri"/>
      <family val="2"/>
      <scheme val="minor"/>
    </font>
    <font>
      <sz val="11"/>
      <color rgb="FFFF0000"/>
      <name val="Calibri"/>
      <family val="2"/>
      <scheme val="minor"/>
    </font>
    <font>
      <u/>
      <sz val="11"/>
      <color rgb="FFFF0000"/>
      <name val="Calibri"/>
      <family val="2"/>
      <scheme val="minor"/>
    </font>
    <font>
      <sz val="10"/>
      <color rgb="FFFF0000"/>
      <name val="Arial"/>
      <family val="2"/>
    </font>
    <font>
      <sz val="8"/>
      <name val="Calibri"/>
      <family val="2"/>
      <scheme val="minor"/>
    </font>
    <font>
      <u/>
      <sz val="11"/>
      <color rgb="FF000000"/>
      <name val="Calibri"/>
      <family val="2"/>
      <scheme val="minor"/>
    </font>
    <font>
      <sz val="10"/>
      <color rgb="FF000000"/>
      <name val="Arial"/>
      <family val="2"/>
    </font>
    <font>
      <b/>
      <sz val="10"/>
      <color rgb="FF000000"/>
      <name val="Arial"/>
      <family val="2"/>
    </font>
    <font>
      <sz val="10"/>
      <color rgb="FF000000"/>
      <name val="Calibri"/>
      <family val="2"/>
      <scheme val="minor"/>
    </font>
    <font>
      <u/>
      <sz val="12"/>
      <color theme="10"/>
      <name val="Calibri"/>
      <family val="2"/>
      <scheme val="minor"/>
    </font>
    <font>
      <sz val="12"/>
      <color theme="1"/>
      <name val="Calibri"/>
      <family val="2"/>
      <scheme val="minor"/>
    </font>
    <font>
      <sz val="12"/>
      <name val="Arial"/>
      <family val="2"/>
    </font>
    <font>
      <b/>
      <sz val="12"/>
      <color indexed="10"/>
      <name val="Calibri"/>
      <family val="2"/>
      <scheme val="minor"/>
    </font>
    <font>
      <b/>
      <sz val="12"/>
      <color rgb="FF000000"/>
      <name val="Calibri"/>
      <family val="2"/>
      <scheme val="minor"/>
    </font>
    <font>
      <sz val="12"/>
      <color rgb="FF000000"/>
      <name val="Calibri"/>
      <family val="2"/>
      <scheme val="minor"/>
    </font>
    <font>
      <sz val="12"/>
      <color theme="1"/>
      <name val="Arial"/>
      <family val="2"/>
    </font>
    <font>
      <b/>
      <sz val="12"/>
      <name val="Calibri"/>
      <family val="2"/>
      <scheme val="minor"/>
    </font>
    <font>
      <b/>
      <sz val="12"/>
      <color theme="1"/>
      <name val="Calibri"/>
      <family val="2"/>
      <scheme val="minor"/>
    </font>
    <font>
      <sz val="11"/>
      <color rgb="FF000000"/>
      <name val="Segoe UI"/>
      <family val="2"/>
    </font>
    <font>
      <u/>
      <sz val="11"/>
      <name val="Calibri"/>
      <family val="2"/>
      <scheme val="minor"/>
    </font>
    <font>
      <sz val="11"/>
      <color rgb="FF000000"/>
      <name val="Calibri"/>
      <family val="2"/>
    </font>
    <font>
      <b/>
      <sz val="12"/>
      <color rgb="FFFFFFFF"/>
      <name val="Calibri"/>
      <family val="2"/>
    </font>
    <font>
      <b/>
      <sz val="11"/>
      <color rgb="FFFF0000"/>
      <name val="Calibri"/>
      <family val="2"/>
    </font>
    <font>
      <sz val="11"/>
      <name val="Calibri"/>
      <family val="2"/>
    </font>
    <font>
      <sz val="12"/>
      <name val="Calibri"/>
      <family val="2"/>
    </font>
    <font>
      <b/>
      <sz val="11"/>
      <color rgb="FF000000"/>
      <name val="Calibri"/>
      <family val="2"/>
    </font>
    <font>
      <sz val="11"/>
      <color rgb="FF000000"/>
      <name val="Arial"/>
      <family val="2"/>
    </font>
    <font>
      <b/>
      <sz val="11"/>
      <color rgb="FFFFFFFF"/>
      <name val="Calibri"/>
      <family val="2"/>
    </font>
    <font>
      <b/>
      <sz val="11"/>
      <name val="Calibri"/>
      <family val="2"/>
    </font>
    <font>
      <i/>
      <sz val="11"/>
      <name val="Calibri"/>
      <family val="2"/>
    </font>
    <font>
      <sz val="10"/>
      <name val="Calibri"/>
      <family val="2"/>
    </font>
  </fonts>
  <fills count="28">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F3F3F3"/>
        <bgColor rgb="FFF3F3F3"/>
      </patternFill>
    </fill>
    <fill>
      <patternFill patternType="solid">
        <fgColor rgb="FF0070C0"/>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FF"/>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FFFFFF"/>
        <bgColor rgb="FF000000"/>
      </patternFill>
    </fill>
    <fill>
      <patternFill patternType="solid">
        <fgColor theme="0"/>
        <bgColor rgb="FF000000"/>
      </patternFill>
    </fill>
    <fill>
      <patternFill patternType="solid">
        <fgColor rgb="FF00B050"/>
        <bgColor rgb="FF000000"/>
      </patternFill>
    </fill>
    <fill>
      <patternFill patternType="solid">
        <fgColor rgb="FF0070C0"/>
        <bgColor rgb="FF000000"/>
      </patternFill>
    </fill>
    <fill>
      <patternFill patternType="solid">
        <fgColor rgb="FFBFBFBF"/>
        <bgColor rgb="FF000000"/>
      </patternFill>
    </fill>
    <fill>
      <patternFill patternType="solid">
        <fgColor rgb="FF00FF00"/>
        <bgColor rgb="FF000000"/>
      </patternFill>
    </fill>
    <fill>
      <patternFill patternType="solid">
        <fgColor rgb="FFDCE6F1"/>
        <bgColor rgb="FF000000"/>
      </patternFill>
    </fill>
    <fill>
      <patternFill patternType="solid">
        <fgColor rgb="FFFFC000"/>
        <bgColor rgb="FF000000"/>
      </patternFill>
    </fill>
    <fill>
      <patternFill patternType="solid">
        <fgColor rgb="FF666699"/>
        <bgColor rgb="FF000000"/>
      </patternFill>
    </fill>
    <fill>
      <patternFill patternType="solid">
        <fgColor rgb="FFFFFF00"/>
        <bgColor rgb="FF000000"/>
      </patternFill>
    </fill>
    <fill>
      <patternFill patternType="solid">
        <fgColor theme="3" tint="0.59999389629810485"/>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22"/>
      </bottom>
      <diagonal/>
    </border>
    <border>
      <left style="medium">
        <color indexed="64"/>
      </left>
      <right/>
      <top/>
      <bottom style="thin">
        <color indexed="22"/>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right style="medium">
        <color theme="3" tint="-0.249977111117893"/>
      </right>
      <top/>
      <bottom/>
      <diagonal/>
    </border>
    <border>
      <left style="thin">
        <color theme="0"/>
      </left>
      <right/>
      <top/>
      <bottom/>
      <diagonal/>
    </border>
    <border>
      <left/>
      <right style="thin">
        <color theme="0"/>
      </right>
      <top/>
      <bottom/>
      <diagonal/>
    </border>
    <border>
      <left/>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theme="3" tint="0.39997558519241921"/>
      </right>
      <top/>
      <bottom/>
      <diagonal/>
    </border>
    <border>
      <left style="thin">
        <color theme="0"/>
      </left>
      <right/>
      <top style="thin">
        <color theme="0"/>
      </top>
      <bottom style="thin">
        <color theme="0"/>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thin">
        <color theme="3" tint="0.39997558519241921"/>
      </left>
      <right/>
      <top style="thin">
        <color theme="3" tint="0.39997558519241921"/>
      </top>
      <bottom/>
      <diagonal/>
    </border>
    <border>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medium">
        <color indexed="64"/>
      </left>
      <right/>
      <top/>
      <bottom style="thin">
        <color rgb="FFC0C0C0"/>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right style="thin">
        <color rgb="FF000000"/>
      </right>
      <top/>
      <bottom/>
      <diagonal/>
    </border>
  </borders>
  <cellStyleXfs count="4">
    <xf numFmtId="0" fontId="0" fillId="0" borderId="0"/>
    <xf numFmtId="0" fontId="2" fillId="0" borderId="0"/>
    <xf numFmtId="165" fontId="13" fillId="4" borderId="0">
      <alignment horizontal="left"/>
    </xf>
    <xf numFmtId="0" fontId="23" fillId="0" borderId="0" applyNumberFormat="0" applyFill="0" applyBorder="0" applyAlignment="0" applyProtection="0"/>
  </cellStyleXfs>
  <cellXfs count="638">
    <xf numFmtId="0" fontId="0" fillId="0" borderId="0" xfId="0"/>
    <xf numFmtId="0" fontId="3" fillId="0" borderId="0" xfId="0" applyFont="1"/>
    <xf numFmtId="0" fontId="3" fillId="0" borderId="0" xfId="0" applyFont="1" applyAlignment="1">
      <alignment wrapText="1"/>
    </xf>
    <xf numFmtId="0" fontId="3" fillId="2" borderId="0" xfId="0" applyFont="1" applyFill="1"/>
    <xf numFmtId="0" fontId="3" fillId="0" borderId="1" xfId="0" applyFont="1" applyBorder="1"/>
    <xf numFmtId="0" fontId="1" fillId="0" borderId="0" xfId="0" applyFont="1"/>
    <xf numFmtId="0" fontId="0" fillId="0" borderId="0" xfId="0" applyAlignment="1">
      <alignment horizontal="center"/>
    </xf>
    <xf numFmtId="0" fontId="0" fillId="0" borderId="0" xfId="0" applyFill="1"/>
    <xf numFmtId="0" fontId="0" fillId="0" borderId="1" xfId="0" applyBorder="1" applyAlignment="1">
      <alignment wrapText="1"/>
    </xf>
    <xf numFmtId="0" fontId="3" fillId="0" borderId="0" xfId="0" applyFont="1" applyBorder="1"/>
    <xf numFmtId="0" fontId="1" fillId="0" borderId="0" xfId="0" applyFont="1" applyBorder="1"/>
    <xf numFmtId="0" fontId="1" fillId="0" borderId="0" xfId="0" applyFont="1" applyBorder="1" applyAlignment="1">
      <alignment vertical="top" wrapText="1"/>
    </xf>
    <xf numFmtId="0" fontId="5" fillId="3" borderId="5" xfId="0" applyFont="1" applyFill="1"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3" fillId="2" borderId="0" xfId="0" applyFont="1" applyFill="1" applyBorder="1"/>
    <xf numFmtId="0" fontId="0" fillId="0" borderId="1" xfId="0" applyBorder="1"/>
    <xf numFmtId="0" fontId="2" fillId="0" borderId="0" xfId="0" applyFont="1" applyFill="1" applyBorder="1" applyAlignment="1">
      <alignment horizontal="left" vertical="top" wrapText="1"/>
    </xf>
    <xf numFmtId="0" fontId="3" fillId="0" borderId="0" xfId="0" applyFont="1" applyBorder="1" applyAlignment="1">
      <alignment wrapText="1"/>
    </xf>
    <xf numFmtId="0" fontId="0" fillId="0" borderId="0" xfId="0" applyAlignment="1">
      <alignment wrapText="1"/>
    </xf>
    <xf numFmtId="0" fontId="0" fillId="0" borderId="0" xfId="0" applyBorder="1"/>
    <xf numFmtId="0" fontId="0" fillId="0" borderId="1" xfId="0" applyFont="1" applyBorder="1"/>
    <xf numFmtId="0" fontId="6" fillId="0" borderId="1" xfId="0" applyFont="1" applyBorder="1" applyAlignment="1">
      <alignment horizontal="left" vertical="top" wrapText="1"/>
    </xf>
    <xf numFmtId="0" fontId="0" fillId="0" borderId="1" xfId="0" applyFont="1" applyBorder="1" applyAlignment="1">
      <alignment wrapText="1"/>
    </xf>
    <xf numFmtId="0" fontId="6" fillId="0" borderId="1" xfId="0" applyFont="1" applyFill="1" applyBorder="1" applyAlignment="1">
      <alignment horizontal="left" vertical="top" wrapText="1"/>
    </xf>
    <xf numFmtId="0" fontId="0" fillId="0" borderId="0" xfId="0" applyFont="1"/>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left" vertical="center" wrapText="1"/>
    </xf>
    <xf numFmtId="0" fontId="6" fillId="0" borderId="1" xfId="0" applyFont="1" applyBorder="1"/>
    <xf numFmtId="0" fontId="0" fillId="0" borderId="1" xfId="0" applyBorder="1" applyAlignment="1">
      <alignment horizontal="center" vertical="center"/>
    </xf>
    <xf numFmtId="0" fontId="3" fillId="0" borderId="2" xfId="0" applyFont="1" applyBorder="1"/>
    <xf numFmtId="0" fontId="0" fillId="0" borderId="0" xfId="0" applyFont="1" applyBorder="1"/>
    <xf numFmtId="164" fontId="6" fillId="0" borderId="1" xfId="0" applyNumberFormat="1" applyFont="1" applyFill="1" applyBorder="1" applyAlignment="1">
      <alignment horizontal="left" vertical="top" wrapText="1"/>
    </xf>
    <xf numFmtId="0" fontId="0" fillId="0" borderId="1" xfId="0" applyFont="1" applyFill="1" applyBorder="1" applyAlignment="1">
      <alignment wrapText="1"/>
    </xf>
    <xf numFmtId="0" fontId="0" fillId="0" borderId="1" xfId="0" applyFill="1" applyBorder="1" applyAlignment="1">
      <alignment wrapText="1"/>
    </xf>
    <xf numFmtId="0" fontId="0" fillId="0" borderId="1" xfId="0" applyBorder="1" applyAlignment="1"/>
    <xf numFmtId="0" fontId="0" fillId="0" borderId="0" xfId="0" applyFont="1" applyAlignment="1">
      <alignment horizontal="center" vertical="center"/>
    </xf>
    <xf numFmtId="0" fontId="12" fillId="3" borderId="5" xfId="0" applyFont="1" applyFill="1" applyBorder="1" applyAlignment="1">
      <alignment horizontal="center" vertical="center"/>
    </xf>
    <xf numFmtId="1" fontId="0" fillId="0" borderId="0" xfId="0" applyNumberFormat="1" applyAlignment="1">
      <alignment horizontal="right"/>
    </xf>
    <xf numFmtId="1" fontId="12" fillId="3" borderId="5" xfId="0" applyNumberFormat="1" applyFont="1" applyFill="1" applyBorder="1" applyAlignment="1">
      <alignment horizontal="right" vertical="center"/>
    </xf>
    <xf numFmtId="0" fontId="15" fillId="5" borderId="1" xfId="0" applyFont="1" applyFill="1" applyBorder="1" applyAlignment="1">
      <alignment horizontal="left" vertical="top" wrapText="1"/>
    </xf>
    <xf numFmtId="0" fontId="15" fillId="5" borderId="1" xfId="0" applyFont="1" applyFill="1" applyBorder="1" applyAlignment="1">
      <alignment horizontal="left"/>
    </xf>
    <xf numFmtId="0" fontId="0" fillId="0" borderId="12" xfId="0" applyFont="1" applyBorder="1"/>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2" fillId="2" borderId="0" xfId="0" applyFont="1" applyFill="1" applyBorder="1" applyAlignment="1">
      <alignment wrapText="1"/>
    </xf>
    <xf numFmtId="0" fontId="18" fillId="2" borderId="0" xfId="0" applyFont="1" applyFill="1"/>
    <xf numFmtId="0" fontId="18" fillId="2" borderId="0" xfId="0" applyFont="1" applyFill="1" applyBorder="1"/>
    <xf numFmtId="49" fontId="7" fillId="0" borderId="0" xfId="0" applyNumberFormat="1" applyFont="1" applyFill="1" applyBorder="1" applyAlignment="1">
      <alignment vertical="center" wrapText="1"/>
    </xf>
    <xf numFmtId="49" fontId="7" fillId="0" borderId="0" xfId="0" applyNumberFormat="1" applyFont="1" applyFill="1" applyBorder="1" applyAlignment="1">
      <alignment vertical="center"/>
    </xf>
    <xf numFmtId="0" fontId="7" fillId="0" borderId="0" xfId="0" applyFont="1" applyFill="1" applyBorder="1" applyAlignment="1">
      <alignment horizontal="center" vertical="center" wrapText="1"/>
    </xf>
    <xf numFmtId="0" fontId="19" fillId="0" borderId="0" xfId="0" applyFont="1" applyFill="1" applyBorder="1" applyAlignment="1">
      <alignment horizontal="left" vertical="top" wrapText="1"/>
    </xf>
    <xf numFmtId="0" fontId="0" fillId="0" borderId="0" xfId="0" applyFont="1" applyFill="1" applyBorder="1" applyAlignment="1">
      <alignment wrapText="1"/>
    </xf>
    <xf numFmtId="0" fontId="0" fillId="0" borderId="0" xfId="0" applyFont="1" applyFill="1" applyBorder="1"/>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6" fillId="0" borderId="0" xfId="0" applyFont="1" applyFill="1" applyBorder="1"/>
    <xf numFmtId="0" fontId="10" fillId="0" borderId="0" xfId="0" applyFont="1" applyFill="1" applyBorder="1"/>
    <xf numFmtId="0" fontId="18" fillId="0" borderId="0" xfId="0" applyFont="1" applyFill="1" applyBorder="1" applyAlignment="1"/>
    <xf numFmtId="0" fontId="11" fillId="0" borderId="0" xfId="0" applyFont="1" applyFill="1" applyBorder="1" applyAlignment="1">
      <alignment horizontal="center"/>
    </xf>
    <xf numFmtId="0" fontId="12" fillId="0" borderId="0" xfId="0" applyFont="1" applyFill="1" applyBorder="1" applyAlignment="1">
      <alignment wrapText="1"/>
    </xf>
    <xf numFmtId="49" fontId="21" fillId="5" borderId="18" xfId="0" applyNumberFormat="1" applyFont="1" applyFill="1" applyBorder="1" applyAlignment="1">
      <alignment horizontal="left" vertical="top"/>
    </xf>
    <xf numFmtId="49" fontId="21" fillId="5" borderId="19" xfId="0" applyNumberFormat="1" applyFont="1" applyFill="1" applyBorder="1" applyAlignment="1">
      <alignment horizontal="left" vertical="top"/>
    </xf>
    <xf numFmtId="49" fontId="21" fillId="6" borderId="7" xfId="0" applyNumberFormat="1" applyFont="1" applyFill="1" applyBorder="1" applyAlignment="1">
      <alignment vertical="center"/>
    </xf>
    <xf numFmtId="49" fontId="21" fillId="6" borderId="17" xfId="0" applyNumberFormat="1" applyFont="1" applyFill="1" applyBorder="1" applyAlignment="1">
      <alignment vertical="center"/>
    </xf>
    <xf numFmtId="0" fontId="14" fillId="7" borderId="1" xfId="0" applyFont="1" applyFill="1" applyBorder="1" applyAlignment="1">
      <alignment horizontal="center" vertical="center" wrapText="1"/>
    </xf>
    <xf numFmtId="0" fontId="22" fillId="5" borderId="22" xfId="0"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25" xfId="0" applyFont="1" applyFill="1" applyBorder="1" applyAlignment="1">
      <alignment horizontal="left" vertical="top" wrapText="1"/>
    </xf>
    <xf numFmtId="0" fontId="4" fillId="0" borderId="25" xfId="0" applyFont="1" applyFill="1" applyBorder="1" applyAlignment="1">
      <alignment horizontal="left" vertical="top" wrapText="1"/>
    </xf>
    <xf numFmtId="0" fontId="4" fillId="0" borderId="16"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2" xfId="0" applyFont="1" applyFill="1" applyBorder="1" applyAlignment="1">
      <alignment horizontal="left" vertical="top" wrapText="1"/>
    </xf>
    <xf numFmtId="0" fontId="23" fillId="0" borderId="0" xfId="3"/>
    <xf numFmtId="0" fontId="4" fillId="0" borderId="24" xfId="0" applyFont="1" applyFill="1" applyBorder="1" applyAlignment="1">
      <alignment horizontal="left" vertical="top" wrapText="1"/>
    </xf>
    <xf numFmtId="0" fontId="14" fillId="7" borderId="2" xfId="0" applyFont="1" applyFill="1" applyBorder="1" applyAlignment="1">
      <alignment horizontal="center" vertical="center" wrapText="1"/>
    </xf>
    <xf numFmtId="0" fontId="22" fillId="5" borderId="26" xfId="0" applyFont="1" applyFill="1" applyBorder="1" applyAlignment="1">
      <alignment horizontal="left" vertical="top" wrapText="1"/>
    </xf>
    <xf numFmtId="0" fontId="24" fillId="0" borderId="0" xfId="0" applyFont="1" applyBorder="1"/>
    <xf numFmtId="0" fontId="6" fillId="0" borderId="15" xfId="0" applyFont="1" applyFill="1" applyBorder="1" applyAlignment="1">
      <alignment horizontal="left" vertical="top" wrapText="1"/>
    </xf>
    <xf numFmtId="49" fontId="7" fillId="6" borderId="7" xfId="0" applyNumberFormat="1" applyFont="1" applyFill="1" applyBorder="1" applyAlignment="1">
      <alignment vertical="center"/>
    </xf>
    <xf numFmtId="49" fontId="7" fillId="6" borderId="17" xfId="0" applyNumberFormat="1" applyFont="1" applyFill="1" applyBorder="1" applyAlignment="1">
      <alignment vertical="center"/>
    </xf>
    <xf numFmtId="49" fontId="7" fillId="5" borderId="19" xfId="0" applyNumberFormat="1" applyFont="1" applyFill="1" applyBorder="1" applyAlignment="1">
      <alignment horizontal="left" vertical="top"/>
    </xf>
    <xf numFmtId="0" fontId="12" fillId="5" borderId="11" xfId="0" applyFont="1" applyFill="1" applyBorder="1" applyAlignment="1">
      <alignment horizontal="left" vertical="top" wrapText="1"/>
    </xf>
    <xf numFmtId="0" fontId="12" fillId="5" borderId="13" xfId="0" applyFont="1" applyFill="1" applyBorder="1" applyAlignment="1">
      <alignment horizontal="left" vertical="top" wrapText="1"/>
    </xf>
    <xf numFmtId="0" fontId="23" fillId="0" borderId="0" xfId="3" applyFont="1"/>
    <xf numFmtId="0" fontId="25" fillId="0" borderId="0" xfId="0" applyFont="1"/>
    <xf numFmtId="0" fontId="25" fillId="0" borderId="0" xfId="0" applyFont="1" applyFill="1" applyBorder="1" applyAlignment="1">
      <alignment wrapText="1"/>
    </xf>
    <xf numFmtId="0" fontId="25" fillId="0" borderId="0" xfId="0" applyFont="1" applyFill="1" applyBorder="1"/>
    <xf numFmtId="0" fontId="25" fillId="2" borderId="0" xfId="0" applyFont="1" applyFill="1" applyAlignment="1">
      <alignment wrapText="1"/>
    </xf>
    <xf numFmtId="0" fontId="25" fillId="2" borderId="0" xfId="0" applyFont="1" applyFill="1"/>
    <xf numFmtId="0" fontId="12" fillId="5" borderId="20" xfId="0" applyFont="1" applyFill="1" applyBorder="1" applyAlignment="1">
      <alignment horizontal="left" vertical="top" wrapText="1"/>
    </xf>
    <xf numFmtId="0" fontId="25" fillId="0" borderId="11" xfId="0" applyFont="1" applyBorder="1"/>
    <xf numFmtId="0" fontId="25" fillId="0" borderId="1" xfId="0" applyFont="1" applyBorder="1" applyAlignment="1">
      <alignment wrapText="1"/>
    </xf>
    <xf numFmtId="0" fontId="25" fillId="0" borderId="1" xfId="0" applyFont="1" applyBorder="1"/>
    <xf numFmtId="0" fontId="25" fillId="0" borderId="12" xfId="0" applyFont="1" applyBorder="1" applyAlignment="1">
      <alignment wrapText="1"/>
    </xf>
    <xf numFmtId="0" fontId="25" fillId="0" borderId="12" xfId="0" applyFont="1" applyBorder="1"/>
    <xf numFmtId="0" fontId="18" fillId="0" borderId="1" xfId="0" applyFont="1" applyBorder="1"/>
    <xf numFmtId="0" fontId="25" fillId="0" borderId="14" xfId="0" applyFont="1" applyBorder="1"/>
    <xf numFmtId="0" fontId="25" fillId="0" borderId="15" xfId="0" applyFont="1" applyBorder="1"/>
    <xf numFmtId="49" fontId="7" fillId="5" borderId="18" xfId="0" applyNumberFormat="1" applyFont="1" applyFill="1" applyBorder="1" applyAlignment="1">
      <alignment horizontal="left" vertical="top"/>
    </xf>
    <xf numFmtId="0" fontId="25" fillId="0" borderId="1" xfId="0" applyFont="1" applyBorder="1" applyAlignment="1"/>
    <xf numFmtId="0" fontId="0" fillId="0" borderId="11" xfId="0" applyFont="1" applyBorder="1"/>
    <xf numFmtId="0" fontId="26" fillId="0" borderId="0" xfId="0" applyFont="1" applyBorder="1"/>
    <xf numFmtId="0" fontId="12" fillId="5" borderId="22" xfId="0" applyFont="1" applyFill="1" applyBorder="1" applyAlignment="1">
      <alignment horizontal="left" vertical="top" wrapText="1"/>
    </xf>
    <xf numFmtId="0" fontId="12" fillId="5" borderId="23"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7" xfId="0" applyFont="1" applyFill="1" applyBorder="1" applyAlignment="1">
      <alignment horizontal="left" vertical="top" wrapText="1"/>
    </xf>
    <xf numFmtId="0" fontId="12" fillId="5" borderId="26" xfId="0" applyFont="1" applyFill="1" applyBorder="1" applyAlignment="1">
      <alignment horizontal="left" vertical="top" wrapText="1"/>
    </xf>
    <xf numFmtId="0" fontId="6" fillId="0" borderId="0" xfId="0" applyFont="1" applyFill="1" applyBorder="1" applyAlignment="1">
      <alignment horizontal="left" vertical="top" wrapText="1"/>
    </xf>
    <xf numFmtId="0" fontId="25" fillId="0" borderId="0" xfId="0" applyFont="1" applyFill="1" applyBorder="1" applyAlignment="1"/>
    <xf numFmtId="0" fontId="18" fillId="0" borderId="0" xfId="0" applyFont="1"/>
    <xf numFmtId="0" fontId="25" fillId="2" borderId="1" xfId="0" applyFont="1" applyFill="1" applyBorder="1"/>
    <xf numFmtId="0" fontId="25" fillId="0" borderId="0" xfId="0" applyFont="1" applyBorder="1"/>
    <xf numFmtId="0" fontId="18" fillId="0" borderId="4" xfId="0" applyFont="1" applyBorder="1" applyAlignment="1">
      <alignment wrapText="1"/>
    </xf>
    <xf numFmtId="0" fontId="18" fillId="0" borderId="4" xfId="0" applyFont="1" applyBorder="1"/>
    <xf numFmtId="0" fontId="18" fillId="0" borderId="0" xfId="0" applyFont="1" applyAlignment="1">
      <alignment wrapText="1"/>
    </xf>
    <xf numFmtId="0" fontId="25" fillId="0" borderId="1" xfId="0" applyFont="1" applyBorder="1" applyAlignment="1">
      <alignment horizontal="left" vertical="top"/>
    </xf>
    <xf numFmtId="0" fontId="25" fillId="0" borderId="0" xfId="0" applyFont="1" applyAlignment="1">
      <alignment wrapText="1"/>
    </xf>
    <xf numFmtId="0" fontId="25" fillId="0" borderId="4" xfId="0" applyFont="1" applyBorder="1" applyAlignment="1">
      <alignment wrapText="1"/>
    </xf>
    <xf numFmtId="0" fontId="25" fillId="0" borderId="4" xfId="0" applyFont="1" applyBorder="1"/>
    <xf numFmtId="0" fontId="25" fillId="0" borderId="6" xfId="0" applyFont="1" applyBorder="1"/>
    <xf numFmtId="0" fontId="25" fillId="0" borderId="5" xfId="0" applyFont="1" applyBorder="1"/>
    <xf numFmtId="0" fontId="6" fillId="0" borderId="5" xfId="0" applyFont="1" applyFill="1" applyBorder="1" applyAlignment="1">
      <alignment horizontal="left" vertical="top" wrapText="1"/>
    </xf>
    <xf numFmtId="0" fontId="25" fillId="0" borderId="5" xfId="0" applyFont="1" applyBorder="1" applyAlignment="1">
      <alignment wrapText="1"/>
    </xf>
    <xf numFmtId="0" fontId="25" fillId="0" borderId="21" xfId="0" applyFont="1" applyBorder="1"/>
    <xf numFmtId="0" fontId="25" fillId="0" borderId="2" xfId="0" applyFont="1" applyBorder="1" applyAlignment="1">
      <alignment wrapText="1"/>
    </xf>
    <xf numFmtId="0" fontId="25" fillId="0" borderId="2" xfId="0" applyFont="1" applyBorder="1"/>
    <xf numFmtId="0" fontId="18" fillId="0" borderId="2" xfId="0" applyFont="1" applyBorder="1"/>
    <xf numFmtId="0" fontId="18" fillId="0" borderId="28" xfId="0" applyFont="1" applyBorder="1"/>
    <xf numFmtId="0" fontId="0" fillId="0" borderId="0" xfId="0" applyFont="1" applyAlignment="1">
      <alignment wrapText="1"/>
    </xf>
    <xf numFmtId="0" fontId="0" fillId="8" borderId="0" xfId="0" applyFill="1"/>
    <xf numFmtId="0" fontId="25" fillId="8" borderId="0" xfId="0" applyFont="1" applyFill="1"/>
    <xf numFmtId="49" fontId="21" fillId="6" borderId="17" xfId="0" applyNumberFormat="1" applyFont="1" applyFill="1" applyBorder="1" applyAlignment="1">
      <alignment vertical="center" wrapText="1"/>
    </xf>
    <xf numFmtId="0" fontId="0" fillId="0" borderId="0" xfId="0" applyFont="1" applyFill="1"/>
    <xf numFmtId="0" fontId="25" fillId="0" borderId="0" xfId="0" applyFont="1" applyFill="1"/>
    <xf numFmtId="0" fontId="0" fillId="0" borderId="1" xfId="0" applyFont="1" applyFill="1" applyBorder="1"/>
    <xf numFmtId="0" fontId="7" fillId="9" borderId="1" xfId="0" applyFont="1" applyFill="1" applyBorder="1" applyAlignment="1">
      <alignment horizontal="center" vertical="center" wrapText="1"/>
    </xf>
    <xf numFmtId="0" fontId="14" fillId="9" borderId="8"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6" fillId="0" borderId="10" xfId="0" applyFont="1" applyFill="1" applyBorder="1" applyAlignment="1">
      <alignment horizontal="left" vertical="top"/>
    </xf>
    <xf numFmtId="0" fontId="25" fillId="0" borderId="0" xfId="0" applyFont="1" applyAlignment="1"/>
    <xf numFmtId="0" fontId="6" fillId="0" borderId="0" xfId="0" applyFont="1" applyFill="1" applyBorder="1" applyAlignment="1">
      <alignment horizontal="left" vertical="top"/>
    </xf>
    <xf numFmtId="0" fontId="12" fillId="0" borderId="0" xfId="0" applyFont="1" applyFill="1" applyBorder="1" applyAlignment="1"/>
    <xf numFmtId="0" fontId="14" fillId="7" borderId="9" xfId="0" applyFont="1" applyFill="1" applyBorder="1" applyAlignment="1">
      <alignment horizontal="center" vertical="center"/>
    </xf>
    <xf numFmtId="0" fontId="6" fillId="0" borderId="1" xfId="0" applyFont="1" applyBorder="1" applyAlignment="1">
      <alignment horizontal="left" vertical="top"/>
    </xf>
    <xf numFmtId="0" fontId="0" fillId="0" borderId="0" xfId="0" applyAlignment="1"/>
    <xf numFmtId="0" fontId="6" fillId="0" borderId="1" xfId="0" applyFont="1" applyFill="1" applyBorder="1" applyAlignment="1">
      <alignment horizontal="left" vertical="top"/>
    </xf>
    <xf numFmtId="0" fontId="0" fillId="0" borderId="29" xfId="0" applyFont="1" applyFill="1" applyBorder="1" applyAlignment="1">
      <alignment wrapText="1"/>
    </xf>
    <xf numFmtId="0" fontId="0" fillId="0" borderId="5" xfId="0" applyFont="1" applyBorder="1"/>
    <xf numFmtId="0" fontId="0" fillId="0" borderId="5" xfId="0" applyFont="1" applyBorder="1" applyAlignment="1">
      <alignment wrapText="1"/>
    </xf>
    <xf numFmtId="0" fontId="2" fillId="2" borderId="0" xfId="0" applyFont="1" applyFill="1" applyAlignment="1">
      <alignment vertical="top" wrapText="1"/>
    </xf>
    <xf numFmtId="0" fontId="27" fillId="2" borderId="0" xfId="0" applyFont="1" applyFill="1" applyAlignment="1">
      <alignment vertical="top" wrapText="1"/>
    </xf>
    <xf numFmtId="0" fontId="0" fillId="2" borderId="0" xfId="0" applyFill="1"/>
    <xf numFmtId="0" fontId="2" fillId="2" borderId="30" xfId="0" applyFont="1" applyFill="1" applyBorder="1" applyAlignment="1">
      <alignment vertical="top" wrapText="1"/>
    </xf>
    <xf numFmtId="0" fontId="28" fillId="2" borderId="31" xfId="0" applyFont="1" applyFill="1" applyBorder="1" applyAlignment="1">
      <alignment vertical="top" wrapText="1"/>
    </xf>
    <xf numFmtId="0" fontId="2" fillId="2" borderId="31" xfId="0" applyFont="1" applyFill="1" applyBorder="1" applyAlignment="1">
      <alignment vertical="top" wrapText="1"/>
    </xf>
    <xf numFmtId="0" fontId="2" fillId="2" borderId="32" xfId="0" applyFont="1" applyFill="1" applyBorder="1" applyAlignment="1">
      <alignment vertical="top" wrapText="1"/>
    </xf>
    <xf numFmtId="0" fontId="2" fillId="2" borderId="33" xfId="0" applyFont="1" applyFill="1" applyBorder="1" applyAlignment="1">
      <alignment vertical="top" wrapText="1"/>
    </xf>
    <xf numFmtId="0" fontId="2" fillId="2" borderId="37" xfId="0" applyFont="1" applyFill="1" applyBorder="1" applyAlignment="1">
      <alignment vertical="top" wrapText="1"/>
    </xf>
    <xf numFmtId="0" fontId="2" fillId="2" borderId="0" xfId="0" applyFont="1" applyFill="1" applyAlignment="1">
      <alignment horizontal="center" vertical="top" wrapText="1"/>
    </xf>
    <xf numFmtId="0" fontId="0" fillId="2" borderId="33" xfId="0" applyFill="1" applyBorder="1"/>
    <xf numFmtId="0" fontId="0" fillId="2" borderId="37" xfId="0" applyFill="1" applyBorder="1"/>
    <xf numFmtId="0" fontId="32" fillId="2" borderId="41" xfId="0" applyFont="1" applyFill="1" applyBorder="1" applyAlignment="1">
      <alignment horizontal="center" vertical="center" wrapText="1"/>
    </xf>
    <xf numFmtId="0" fontId="32" fillId="2" borderId="40" xfId="0" applyFont="1" applyFill="1" applyBorder="1" applyAlignment="1">
      <alignment horizontal="center" vertical="center" wrapText="1"/>
    </xf>
    <xf numFmtId="0" fontId="32" fillId="2" borderId="42" xfId="0" applyFont="1" applyFill="1" applyBorder="1" applyAlignment="1">
      <alignment horizontal="center" vertical="center" wrapText="1"/>
    </xf>
    <xf numFmtId="0" fontId="35" fillId="10" borderId="46" xfId="0" applyFont="1" applyFill="1" applyBorder="1" applyAlignment="1">
      <alignment horizontal="left" vertical="center"/>
    </xf>
    <xf numFmtId="0" fontId="35" fillId="10" borderId="50" xfId="0" applyFont="1" applyFill="1" applyBorder="1" applyAlignment="1">
      <alignment horizontal="left" vertical="center"/>
    </xf>
    <xf numFmtId="0" fontId="0" fillId="2" borderId="60" xfId="0" applyFill="1" applyBorder="1"/>
    <xf numFmtId="0" fontId="0" fillId="2" borderId="62" xfId="0" applyFill="1" applyBorder="1"/>
    <xf numFmtId="0" fontId="1" fillId="2" borderId="0" xfId="0" applyFont="1" applyFill="1" applyAlignment="1">
      <alignment horizontal="left" vertical="top" wrapText="1"/>
    </xf>
    <xf numFmtId="167" fontId="1" fillId="2" borderId="0" xfId="0" applyNumberFormat="1" applyFont="1" applyFill="1" applyAlignment="1">
      <alignment horizontal="left" vertical="top" wrapText="1"/>
    </xf>
    <xf numFmtId="168" fontId="1" fillId="2" borderId="0" xfId="0" applyNumberFormat="1" applyFont="1" applyFill="1" applyAlignment="1">
      <alignment horizontal="left" vertical="top" wrapText="1"/>
    </xf>
    <xf numFmtId="0" fontId="0" fillId="2" borderId="61" xfId="0" applyFill="1" applyBorder="1"/>
    <xf numFmtId="0" fontId="22" fillId="5" borderId="23" xfId="0" applyFont="1" applyFill="1" applyBorder="1" applyAlignment="1">
      <alignment horizontal="left" vertical="top" wrapText="1"/>
    </xf>
    <xf numFmtId="0" fontId="0" fillId="0" borderId="1" xfId="0" applyFont="1" applyFill="1" applyBorder="1" applyAlignment="1"/>
    <xf numFmtId="0" fontId="2" fillId="0" borderId="1" xfId="0" applyFont="1" applyFill="1" applyBorder="1" applyAlignment="1">
      <alignment horizontal="left" vertical="top" wrapText="1"/>
    </xf>
    <xf numFmtId="0" fontId="25" fillId="0" borderId="1" xfId="0" applyFont="1" applyFill="1" applyBorder="1" applyAlignment="1"/>
    <xf numFmtId="0" fontId="3" fillId="0" borderId="1" xfId="0" applyFont="1" applyBorder="1" applyAlignment="1">
      <alignment wrapText="1"/>
    </xf>
    <xf numFmtId="164" fontId="2" fillId="0" borderId="1" xfId="0" applyNumberFormat="1" applyFont="1" applyFill="1" applyBorder="1" applyAlignment="1">
      <alignment horizontal="left" vertical="top" wrapText="1"/>
    </xf>
    <xf numFmtId="0" fontId="0" fillId="0" borderId="1" xfId="0" applyFont="1" applyBorder="1" applyAlignment="1"/>
    <xf numFmtId="0" fontId="14" fillId="7" borderId="1" xfId="0" applyFont="1" applyFill="1" applyBorder="1" applyAlignment="1">
      <alignment horizontal="center" vertical="center"/>
    </xf>
    <xf numFmtId="0" fontId="19" fillId="0" borderId="0" xfId="0" applyFont="1" applyFill="1" applyBorder="1" applyAlignment="1">
      <alignment horizontal="left" vertical="top"/>
    </xf>
    <xf numFmtId="0" fontId="0" fillId="0" borderId="0" xfId="0" applyFont="1" applyAlignment="1"/>
    <xf numFmtId="0" fontId="6" fillId="0" borderId="1" xfId="0" applyFont="1" applyFill="1" applyBorder="1" applyAlignment="1">
      <alignment horizontal="center" vertical="center" wrapText="1"/>
    </xf>
    <xf numFmtId="0" fontId="11" fillId="0" borderId="1" xfId="0" applyFont="1" applyBorder="1" applyAlignment="1">
      <alignment horizontal="left" vertical="center" wrapText="1"/>
    </xf>
    <xf numFmtId="164" fontId="38" fillId="0" borderId="1" xfId="0" applyNumberFormat="1" applyFont="1" applyFill="1" applyBorder="1" applyAlignment="1">
      <alignment horizontal="left" vertical="top" wrapText="1"/>
    </xf>
    <xf numFmtId="0" fontId="6" fillId="0" borderId="1" xfId="0" applyFont="1" applyFill="1" applyBorder="1" applyAlignment="1">
      <alignment horizontal="left"/>
    </xf>
    <xf numFmtId="0" fontId="7"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25" fillId="2" borderId="0" xfId="0" applyFont="1" applyFill="1" applyBorder="1"/>
    <xf numFmtId="0" fontId="3" fillId="0" borderId="0" xfId="0" applyFont="1" applyFill="1" applyBorder="1"/>
    <xf numFmtId="0" fontId="0" fillId="0" borderId="0" xfId="0" applyBorder="1" applyAlignment="1">
      <alignment wrapText="1"/>
    </xf>
    <xf numFmtId="0" fontId="0" fillId="0" borderId="1" xfId="0" applyFont="1" applyBorder="1" applyAlignment="1">
      <alignment horizontal="left" wrapText="1"/>
    </xf>
    <xf numFmtId="0" fontId="14" fillId="7" borderId="2" xfId="0" applyFont="1" applyFill="1" applyBorder="1" applyAlignment="1">
      <alignment horizontal="center" vertical="center"/>
    </xf>
    <xf numFmtId="0" fontId="4" fillId="0" borderId="16" xfId="0" applyFont="1" applyFill="1" applyBorder="1" applyAlignment="1">
      <alignment horizontal="left" vertical="top"/>
    </xf>
    <xf numFmtId="0" fontId="4" fillId="0" borderId="25" xfId="0" applyFont="1" applyFill="1" applyBorder="1" applyAlignment="1">
      <alignment horizontal="left" vertical="top"/>
    </xf>
    <xf numFmtId="0" fontId="0" fillId="0" borderId="12" xfId="0" applyFont="1" applyBorder="1" applyAlignment="1"/>
    <xf numFmtId="0" fontId="10" fillId="0" borderId="0" xfId="0" applyFont="1" applyFill="1" applyBorder="1" applyAlignment="1">
      <alignment wrapText="1"/>
    </xf>
    <xf numFmtId="0" fontId="0" fillId="0" borderId="0" xfId="0" applyFill="1" applyBorder="1"/>
    <xf numFmtId="0" fontId="0" fillId="0" borderId="0" xfId="0" applyFill="1" applyBorder="1" applyAlignment="1">
      <alignment wrapText="1"/>
    </xf>
    <xf numFmtId="0" fontId="0" fillId="0" borderId="5" xfId="0" applyBorder="1"/>
    <xf numFmtId="0" fontId="0" fillId="0" borderId="12" xfId="0" applyFont="1" applyFill="1" applyBorder="1"/>
    <xf numFmtId="0" fontId="0" fillId="11" borderId="1" xfId="0" applyFill="1" applyBorder="1"/>
    <xf numFmtId="0" fontId="0" fillId="8" borderId="1" xfId="0" applyFont="1" applyFill="1" applyBorder="1"/>
    <xf numFmtId="0" fontId="6" fillId="8" borderId="1" xfId="0" applyFont="1" applyFill="1" applyBorder="1" applyAlignment="1">
      <alignment horizontal="left" vertical="top" wrapText="1"/>
    </xf>
    <xf numFmtId="0" fontId="25" fillId="0" borderId="0" xfId="0" applyFont="1" applyAlignment="1">
      <alignment vertical="top" wrapText="1"/>
    </xf>
    <xf numFmtId="0" fontId="17" fillId="7" borderId="10" xfId="0" applyFont="1" applyFill="1" applyBorder="1" applyAlignment="1">
      <alignment horizontal="center" vertical="top" wrapText="1"/>
    </xf>
    <xf numFmtId="0" fontId="25" fillId="8" borderId="1" xfId="0" applyFont="1" applyFill="1" applyBorder="1"/>
    <xf numFmtId="0" fontId="25" fillId="8" borderId="1" xfId="0" applyFont="1" applyFill="1" applyBorder="1" applyAlignment="1">
      <alignment wrapText="1"/>
    </xf>
    <xf numFmtId="0" fontId="0" fillId="12" borderId="0" xfId="0" applyFill="1"/>
    <xf numFmtId="0" fontId="23" fillId="12" borderId="0" xfId="3" applyFill="1"/>
    <xf numFmtId="0" fontId="0" fillId="8" borderId="1" xfId="0" applyFont="1" applyFill="1" applyBorder="1" applyAlignment="1">
      <alignment wrapText="1"/>
    </xf>
    <xf numFmtId="0" fontId="0" fillId="8" borderId="1" xfId="0" applyFill="1" applyBorder="1"/>
    <xf numFmtId="0" fontId="3" fillId="8" borderId="1" xfId="0" applyFont="1" applyFill="1" applyBorder="1"/>
    <xf numFmtId="164" fontId="6" fillId="8" borderId="1" xfId="0" applyNumberFormat="1" applyFont="1" applyFill="1" applyBorder="1" applyAlignment="1">
      <alignment horizontal="left" vertical="top" wrapText="1"/>
    </xf>
    <xf numFmtId="0" fontId="3" fillId="8" borderId="0" xfId="0" applyFont="1" applyFill="1"/>
    <xf numFmtId="0" fontId="39" fillId="0" borderId="0" xfId="0" applyFont="1" applyFill="1"/>
    <xf numFmtId="0" fontId="6" fillId="8" borderId="5" xfId="0" applyFont="1" applyFill="1" applyBorder="1" applyAlignment="1">
      <alignment horizontal="left" vertical="top" wrapText="1"/>
    </xf>
    <xf numFmtId="0" fontId="25" fillId="8" borderId="1" xfId="0" applyFont="1" applyFill="1" applyBorder="1" applyAlignment="1"/>
    <xf numFmtId="0" fontId="0" fillId="8" borderId="1" xfId="0" applyFill="1" applyBorder="1" applyAlignment="1">
      <alignment wrapText="1"/>
    </xf>
    <xf numFmtId="0" fontId="6" fillId="8" borderId="1" xfId="0" applyFont="1" applyFill="1" applyBorder="1" applyAlignment="1">
      <alignment horizontal="left" vertical="top"/>
    </xf>
    <xf numFmtId="0" fontId="39" fillId="12" borderId="0" xfId="0" applyFont="1" applyFill="1"/>
    <xf numFmtId="0" fontId="39" fillId="0" borderId="1" xfId="0" applyFont="1" applyBorder="1"/>
    <xf numFmtId="0" fontId="39" fillId="0" borderId="0" xfId="0" applyFont="1"/>
    <xf numFmtId="0" fontId="43" fillId="11" borderId="1" xfId="3" applyFont="1" applyFill="1" applyBorder="1" applyAlignment="1">
      <alignment wrapText="1"/>
    </xf>
    <xf numFmtId="0" fontId="0" fillId="11" borderId="1" xfId="0" applyFill="1" applyBorder="1" applyAlignment="1">
      <alignment wrapText="1"/>
    </xf>
    <xf numFmtId="0" fontId="23" fillId="11" borderId="1" xfId="3" applyFill="1" applyBorder="1" applyAlignment="1">
      <alignment wrapText="1"/>
    </xf>
    <xf numFmtId="0" fontId="9" fillId="0" borderId="0" xfId="0" applyFont="1" applyFill="1"/>
    <xf numFmtId="0" fontId="9" fillId="11" borderId="1" xfId="0" applyFont="1" applyFill="1" applyBorder="1"/>
    <xf numFmtId="0" fontId="0" fillId="11" borderId="1" xfId="0" applyFont="1" applyFill="1" applyBorder="1" applyAlignment="1">
      <alignment wrapText="1"/>
    </xf>
    <xf numFmtId="0" fontId="23" fillId="11" borderId="1" xfId="3" applyFill="1" applyBorder="1"/>
    <xf numFmtId="0" fontId="3" fillId="11" borderId="1" xfId="0" applyFont="1" applyFill="1" applyBorder="1" applyAlignment="1">
      <alignment horizontal="center"/>
    </xf>
    <xf numFmtId="0" fontId="0" fillId="11" borderId="1" xfId="0" applyFont="1" applyFill="1" applyBorder="1"/>
    <xf numFmtId="0" fontId="39" fillId="11" borderId="1" xfId="0" applyFont="1" applyFill="1" applyBorder="1"/>
    <xf numFmtId="0" fontId="0" fillId="8" borderId="1" xfId="0" applyFont="1" applyFill="1" applyBorder="1" applyAlignment="1"/>
    <xf numFmtId="0" fontId="0" fillId="0" borderId="63" xfId="0" applyBorder="1"/>
    <xf numFmtId="0" fontId="0" fillId="0" borderId="63" xfId="0" applyBorder="1" applyAlignment="1">
      <alignment wrapText="1"/>
    </xf>
    <xf numFmtId="0" fontId="0" fillId="0" borderId="63" xfId="0" applyFont="1" applyBorder="1"/>
    <xf numFmtId="0" fontId="0" fillId="8" borderId="63" xfId="0" applyFill="1" applyBorder="1"/>
    <xf numFmtId="0" fontId="0" fillId="0" borderId="64" xfId="0" applyFont="1" applyBorder="1"/>
    <xf numFmtId="0" fontId="0" fillId="0" borderId="4" xfId="0" applyFont="1" applyBorder="1"/>
    <xf numFmtId="0" fontId="0" fillId="8" borderId="63" xfId="0" applyFont="1" applyFill="1" applyBorder="1"/>
    <xf numFmtId="0" fontId="0" fillId="0" borderId="5" xfId="0" applyFont="1" applyFill="1" applyBorder="1" applyAlignment="1">
      <alignment wrapText="1"/>
    </xf>
    <xf numFmtId="0" fontId="6" fillId="11" borderId="5" xfId="0" applyFont="1" applyFill="1" applyBorder="1" applyAlignment="1">
      <alignment horizontal="left" vertical="top" wrapText="1"/>
    </xf>
    <xf numFmtId="0" fontId="6" fillId="11" borderId="1" xfId="0" applyFont="1" applyFill="1" applyBorder="1" applyAlignment="1">
      <alignment horizontal="left" vertical="top" wrapText="1"/>
    </xf>
    <xf numFmtId="0" fontId="0" fillId="0" borderId="63" xfId="0" applyFont="1" applyBorder="1" applyAlignment="1">
      <alignment wrapText="1"/>
    </xf>
    <xf numFmtId="0" fontId="6" fillId="11" borderId="63" xfId="0" applyFont="1" applyFill="1" applyBorder="1" applyAlignment="1">
      <alignment horizontal="left" vertical="top" wrapText="1"/>
    </xf>
    <xf numFmtId="0" fontId="6" fillId="8" borderId="63" xfId="0" applyFont="1" applyFill="1" applyBorder="1" applyAlignment="1">
      <alignment horizontal="left" vertical="top" wrapText="1"/>
    </xf>
    <xf numFmtId="0" fontId="0" fillId="0" borderId="71" xfId="0" applyFont="1" applyBorder="1"/>
    <xf numFmtId="0" fontId="6" fillId="0" borderId="71" xfId="0" applyFont="1" applyFill="1" applyBorder="1" applyAlignment="1">
      <alignment horizontal="left" vertical="top" wrapText="1"/>
    </xf>
    <xf numFmtId="0" fontId="0" fillId="0" borderId="71" xfId="0" applyFont="1" applyBorder="1" applyAlignment="1">
      <alignment wrapText="1"/>
    </xf>
    <xf numFmtId="0" fontId="6" fillId="11" borderId="71" xfId="0" applyFont="1" applyFill="1" applyBorder="1" applyAlignment="1">
      <alignment horizontal="left" vertical="top" wrapText="1"/>
    </xf>
    <xf numFmtId="0" fontId="40" fillId="11" borderId="1" xfId="3" applyFont="1" applyFill="1" applyBorder="1" applyAlignment="1">
      <alignment wrapText="1"/>
    </xf>
    <xf numFmtId="0" fontId="0" fillId="0" borderId="2" xfId="0" applyFont="1" applyBorder="1"/>
    <xf numFmtId="0" fontId="25" fillId="0" borderId="63" xfId="0" applyFont="1" applyBorder="1"/>
    <xf numFmtId="0" fontId="25" fillId="0" borderId="63" xfId="0" applyFont="1" applyBorder="1" applyAlignment="1">
      <alignment wrapText="1"/>
    </xf>
    <xf numFmtId="0" fontId="6" fillId="0" borderId="63" xfId="0" applyFont="1" applyFill="1" applyBorder="1" applyAlignment="1">
      <alignment horizontal="left" vertical="top" wrapText="1"/>
    </xf>
    <xf numFmtId="0" fontId="0" fillId="13" borderId="1" xfId="0" applyFont="1" applyFill="1" applyBorder="1"/>
    <xf numFmtId="164" fontId="38" fillId="0" borderId="0" xfId="0" applyNumberFormat="1" applyFont="1" applyFill="1" applyBorder="1" applyAlignment="1">
      <alignment horizontal="left" vertical="top" wrapText="1"/>
    </xf>
    <xf numFmtId="0" fontId="6" fillId="0" borderId="0" xfId="0" applyFont="1" applyFill="1" applyBorder="1" applyAlignment="1">
      <alignment horizontal="left"/>
    </xf>
    <xf numFmtId="0" fontId="25" fillId="0" borderId="0" xfId="0" applyFont="1" applyBorder="1" applyAlignment="1">
      <alignment wrapText="1"/>
    </xf>
    <xf numFmtId="0" fontId="39" fillId="11" borderId="1" xfId="0" applyFont="1" applyFill="1" applyBorder="1" applyAlignment="1">
      <alignment wrapText="1"/>
    </xf>
    <xf numFmtId="0" fontId="9" fillId="11" borderId="1" xfId="0" applyFont="1" applyFill="1" applyBorder="1" applyAlignment="1"/>
    <xf numFmtId="0" fontId="46" fillId="11" borderId="1" xfId="0" applyFont="1" applyFill="1" applyBorder="1"/>
    <xf numFmtId="0" fontId="0" fillId="11" borderId="1" xfId="0" applyFill="1" applyBorder="1" applyAlignment="1">
      <alignment horizontal="center"/>
    </xf>
    <xf numFmtId="0" fontId="9" fillId="11" borderId="1" xfId="0" applyFont="1" applyFill="1" applyBorder="1" applyAlignment="1">
      <alignment horizontal="center"/>
    </xf>
    <xf numFmtId="0" fontId="39" fillId="11" borderId="1" xfId="0" applyFont="1" applyFill="1" applyBorder="1" applyAlignment="1">
      <alignment horizontal="center"/>
    </xf>
    <xf numFmtId="0" fontId="39" fillId="11" borderId="1" xfId="0" applyFont="1" applyFill="1" applyBorder="1" applyAlignment="1">
      <alignment horizontal="center" vertical="center"/>
    </xf>
    <xf numFmtId="1" fontId="39" fillId="11" borderId="1" xfId="0" applyNumberFormat="1" applyFont="1" applyFill="1" applyBorder="1" applyAlignment="1">
      <alignment horizontal="right"/>
    </xf>
    <xf numFmtId="0" fontId="39" fillId="11" borderId="0" xfId="0" applyFont="1" applyFill="1"/>
    <xf numFmtId="0" fontId="0" fillId="11" borderId="1" xfId="0" applyFont="1" applyFill="1" applyBorder="1" applyAlignment="1">
      <alignment horizontal="center" vertical="center"/>
    </xf>
    <xf numFmtId="1" fontId="0" fillId="11" borderId="1" xfId="0" applyNumberFormat="1" applyFill="1" applyBorder="1" applyAlignment="1">
      <alignment horizontal="right"/>
    </xf>
    <xf numFmtId="0" fontId="0" fillId="11" borderId="0" xfId="0" applyFill="1"/>
    <xf numFmtId="0" fontId="40" fillId="11" borderId="1" xfId="3" applyFont="1" applyFill="1" applyBorder="1"/>
    <xf numFmtId="0" fontId="44" fillId="11" borderId="1" xfId="0" applyFont="1" applyFill="1" applyBorder="1" applyAlignment="1">
      <alignment horizontal="center"/>
    </xf>
    <xf numFmtId="0" fontId="9" fillId="11" borderId="1" xfId="0" applyFont="1" applyFill="1" applyBorder="1" applyAlignment="1">
      <alignment wrapText="1"/>
    </xf>
    <xf numFmtId="0" fontId="39" fillId="11" borderId="1" xfId="0" applyFont="1" applyFill="1" applyBorder="1" applyAlignment="1">
      <alignment vertical="center" wrapText="1"/>
    </xf>
    <xf numFmtId="0" fontId="24" fillId="11" borderId="1" xfId="0" applyFont="1" applyFill="1" applyBorder="1" applyAlignment="1" applyProtection="1">
      <alignment horizontal="center"/>
      <protection hidden="1"/>
    </xf>
    <xf numFmtId="0" fontId="41" fillId="11" borderId="1" xfId="0" applyFont="1" applyFill="1" applyBorder="1" applyAlignment="1">
      <alignment horizontal="center"/>
    </xf>
    <xf numFmtId="1" fontId="39" fillId="11" borderId="1" xfId="0" applyNumberFormat="1" applyFont="1" applyFill="1" applyBorder="1" applyAlignment="1">
      <alignment horizontal="right" wrapText="1"/>
    </xf>
    <xf numFmtId="0" fontId="6" fillId="11" borderId="1" xfId="0" applyFont="1" applyFill="1" applyBorder="1" applyAlignment="1">
      <alignment vertical="center" wrapText="1"/>
    </xf>
    <xf numFmtId="0" fontId="1" fillId="11" borderId="1" xfId="0" applyFont="1" applyFill="1" applyBorder="1" applyAlignment="1" applyProtection="1">
      <alignment horizontal="center"/>
      <protection hidden="1"/>
    </xf>
    <xf numFmtId="1" fontId="0" fillId="11" borderId="1" xfId="0" applyNumberFormat="1" applyFill="1" applyBorder="1" applyAlignment="1">
      <alignment horizontal="right" wrapText="1"/>
    </xf>
    <xf numFmtId="0" fontId="9" fillId="11" borderId="1" xfId="0" applyFont="1" applyFill="1" applyBorder="1" applyAlignment="1">
      <alignment vertical="center" wrapText="1"/>
    </xf>
    <xf numFmtId="0" fontId="45" fillId="11" borderId="1" xfId="0" applyFont="1" applyFill="1" applyBorder="1" applyAlignment="1" applyProtection="1">
      <alignment horizontal="center"/>
      <protection hidden="1"/>
    </xf>
    <xf numFmtId="0" fontId="9" fillId="11" borderId="1" xfId="0" applyFont="1" applyFill="1" applyBorder="1" applyAlignment="1">
      <alignment horizontal="center" vertical="center"/>
    </xf>
    <xf numFmtId="1" fontId="9" fillId="11" borderId="1" xfId="0" applyNumberFormat="1" applyFont="1" applyFill="1" applyBorder="1" applyAlignment="1">
      <alignment horizontal="right" wrapText="1"/>
    </xf>
    <xf numFmtId="0" fontId="0" fillId="11" borderId="1" xfId="0" applyFont="1" applyFill="1" applyBorder="1" applyAlignment="1">
      <alignment horizontal="center"/>
    </xf>
    <xf numFmtId="1" fontId="0" fillId="11" borderId="1" xfId="0" applyNumberFormat="1" applyFont="1" applyFill="1" applyBorder="1" applyAlignment="1">
      <alignment horizontal="right" wrapText="1"/>
    </xf>
    <xf numFmtId="0" fontId="39" fillId="11" borderId="1" xfId="0" applyFon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xf numFmtId="0" fontId="23" fillId="11" borderId="1" xfId="3" applyFill="1" applyBorder="1" applyAlignment="1"/>
    <xf numFmtId="1" fontId="0" fillId="11" borderId="1" xfId="0" applyNumberFormat="1" applyFont="1" applyFill="1" applyBorder="1" applyAlignment="1">
      <alignment horizontal="right"/>
    </xf>
    <xf numFmtId="0" fontId="25" fillId="14" borderId="1" xfId="0" applyFont="1" applyFill="1" applyBorder="1" applyAlignment="1">
      <alignment wrapText="1"/>
    </xf>
    <xf numFmtId="0" fontId="25" fillId="14" borderId="1" xfId="0" applyFont="1" applyFill="1" applyBorder="1"/>
    <xf numFmtId="0" fontId="25" fillId="14" borderId="1" xfId="0" applyFont="1" applyFill="1" applyBorder="1" applyAlignment="1">
      <alignment vertical="top" wrapText="1"/>
    </xf>
    <xf numFmtId="0" fontId="25" fillId="14" borderId="1" xfId="0" applyFont="1" applyFill="1" applyBorder="1" applyAlignment="1">
      <alignment horizontal="left" vertical="top" wrapText="1"/>
    </xf>
    <xf numFmtId="0" fontId="25" fillId="14" borderId="1" xfId="0" applyFont="1" applyFill="1" applyBorder="1" applyAlignment="1">
      <alignment horizontal="left" wrapText="1"/>
    </xf>
    <xf numFmtId="0" fontId="6" fillId="14" borderId="1" xfId="0" applyFont="1" applyFill="1" applyBorder="1" applyAlignment="1">
      <alignment horizontal="left" vertical="top" wrapText="1"/>
    </xf>
    <xf numFmtId="0" fontId="0" fillId="14" borderId="1" xfId="0" applyFont="1" applyFill="1" applyBorder="1" applyAlignment="1">
      <alignment wrapText="1"/>
    </xf>
    <xf numFmtId="0" fontId="0" fillId="14" borderId="5" xfId="0" applyFont="1" applyFill="1" applyBorder="1" applyAlignment="1">
      <alignment horizontal="left" vertical="top" wrapText="1"/>
    </xf>
    <xf numFmtId="0" fontId="0" fillId="14" borderId="1" xfId="0" applyFill="1" applyBorder="1" applyAlignment="1">
      <alignment wrapText="1"/>
    </xf>
    <xf numFmtId="0" fontId="0" fillId="14" borderId="5" xfId="0" applyFont="1" applyFill="1" applyBorder="1" applyAlignment="1">
      <alignment wrapText="1"/>
    </xf>
    <xf numFmtId="0" fontId="6" fillId="14" borderId="63" xfId="0" applyFont="1" applyFill="1" applyBorder="1" applyAlignment="1">
      <alignment horizontal="left" vertical="top" wrapText="1"/>
    </xf>
    <xf numFmtId="0" fontId="0" fillId="14" borderId="1" xfId="0" applyFont="1" applyFill="1" applyBorder="1"/>
    <xf numFmtId="0" fontId="0" fillId="14" borderId="1" xfId="0" applyFont="1" applyFill="1" applyBorder="1" applyAlignment="1">
      <alignment vertical="top" wrapText="1"/>
    </xf>
    <xf numFmtId="49" fontId="20" fillId="0" borderId="0" xfId="0" applyNumberFormat="1" applyFont="1" applyAlignment="1">
      <alignment vertical="center"/>
    </xf>
    <xf numFmtId="49" fontId="20" fillId="0" borderId="0" xfId="0" applyNumberFormat="1" applyFont="1" applyAlignment="1">
      <alignment vertical="center" wrapText="1"/>
    </xf>
    <xf numFmtId="49" fontId="7" fillId="0" borderId="0" xfId="0" applyNumberFormat="1" applyFont="1" applyAlignment="1">
      <alignment vertical="center" wrapText="1"/>
    </xf>
    <xf numFmtId="49" fontId="7" fillId="0" borderId="0" xfId="0" applyNumberFormat="1"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vertical="top" wrapText="1"/>
    </xf>
    <xf numFmtId="0" fontId="6" fillId="0" borderId="10" xfId="0" applyFont="1" applyBorder="1" applyAlignment="1">
      <alignment horizontal="left" vertical="top" wrapText="1"/>
    </xf>
    <xf numFmtId="0" fontId="19" fillId="0" borderId="0" xfId="0" applyFont="1" applyAlignment="1">
      <alignment horizontal="left" vertical="top"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top" wrapText="1"/>
    </xf>
    <xf numFmtId="0" fontId="6" fillId="0" borderId="12" xfId="0" applyFont="1" applyBorder="1" applyAlignment="1">
      <alignment horizontal="left" vertical="top" wrapText="1"/>
    </xf>
    <xf numFmtId="0" fontId="6" fillId="0" borderId="0" xfId="0" applyFont="1"/>
    <xf numFmtId="0" fontId="6" fillId="0" borderId="0" xfId="0" applyFont="1" applyAlignment="1">
      <alignment vertical="top" wrapText="1"/>
    </xf>
    <xf numFmtId="0" fontId="10" fillId="0" borderId="0" xfId="0" applyFont="1"/>
    <xf numFmtId="0" fontId="10" fillId="0" borderId="0" xfId="0" applyFont="1" applyAlignment="1">
      <alignment vertical="top" wrapText="1"/>
    </xf>
    <xf numFmtId="0" fontId="11" fillId="0" borderId="0" xfId="0" applyFont="1" applyAlignment="1">
      <alignment horizontal="center" vertical="top" wrapText="1"/>
    </xf>
    <xf numFmtId="0" fontId="12" fillId="0" borderId="0" xfId="0" applyFont="1" applyAlignment="1">
      <alignment wrapText="1"/>
    </xf>
    <xf numFmtId="0" fontId="12" fillId="0" borderId="0" xfId="0" applyFont="1" applyAlignment="1">
      <alignment vertical="top" wrapText="1"/>
    </xf>
    <xf numFmtId="0" fontId="12" fillId="2" borderId="0" xfId="0" applyFont="1" applyFill="1" applyAlignment="1">
      <alignment wrapText="1"/>
    </xf>
    <xf numFmtId="0" fontId="6" fillId="0" borderId="15" xfId="0" applyFont="1" applyBorder="1" applyAlignment="1">
      <alignment horizontal="left" vertical="top" wrapText="1"/>
    </xf>
    <xf numFmtId="0" fontId="0" fillId="0" borderId="11" xfId="0" applyBorder="1"/>
    <xf numFmtId="0" fontId="0" fillId="0" borderId="12" xfId="0" applyBorder="1" applyAlignment="1">
      <alignment vertical="top" wrapText="1"/>
    </xf>
    <xf numFmtId="0" fontId="26" fillId="0" borderId="0" xfId="0" applyFont="1"/>
    <xf numFmtId="0" fontId="0" fillId="15" borderId="1" xfId="0" applyFill="1" applyBorder="1" applyAlignment="1">
      <alignment wrapText="1"/>
    </xf>
    <xf numFmtId="0" fontId="0" fillId="15" borderId="1" xfId="0" applyFill="1" applyBorder="1"/>
    <xf numFmtId="0" fontId="6" fillId="15" borderId="1" xfId="0" applyFont="1" applyFill="1" applyBorder="1" applyAlignment="1">
      <alignment horizontal="left" vertical="top" wrapText="1"/>
    </xf>
    <xf numFmtId="0" fontId="0" fillId="15" borderId="12" xfId="0" applyFill="1" applyBorder="1" applyAlignment="1">
      <alignment vertical="top" wrapText="1"/>
    </xf>
    <xf numFmtId="0" fontId="26" fillId="15" borderId="0" xfId="0" applyFont="1" applyFill="1"/>
    <xf numFmtId="0" fontId="3" fillId="15" borderId="0" xfId="0" applyFont="1" applyFill="1"/>
    <xf numFmtId="0" fontId="0" fillId="8" borderId="12" xfId="0" applyFill="1" applyBorder="1" applyAlignment="1">
      <alignment vertical="top" wrapText="1"/>
    </xf>
    <xf numFmtId="0" fontId="26" fillId="8" borderId="0" xfId="0" applyFont="1" applyFill="1"/>
    <xf numFmtId="0" fontId="0" fillId="0" borderId="14" xfId="0" applyBorder="1"/>
    <xf numFmtId="0" fontId="6" fillId="0" borderId="14" xfId="0" applyFont="1" applyBorder="1" applyAlignment="1">
      <alignment horizontal="left" vertical="top" wrapText="1"/>
    </xf>
    <xf numFmtId="0" fontId="0" fillId="0" borderId="15" xfId="0" applyBorder="1" applyAlignment="1">
      <alignment vertical="top" wrapText="1"/>
    </xf>
    <xf numFmtId="0" fontId="0" fillId="0" borderId="0" xfId="0" applyAlignment="1">
      <alignment vertical="top" wrapText="1"/>
    </xf>
    <xf numFmtId="0" fontId="11" fillId="0" borderId="0" xfId="0" applyFont="1" applyAlignment="1">
      <alignment horizontal="center"/>
    </xf>
    <xf numFmtId="0" fontId="6" fillId="0" borderId="21" xfId="0" applyFont="1" applyBorder="1" applyAlignment="1">
      <alignment horizontal="left" vertical="top" wrapText="1"/>
    </xf>
    <xf numFmtId="0" fontId="0" fillId="7" borderId="0" xfId="0" applyFill="1"/>
    <xf numFmtId="0" fontId="25" fillId="15" borderId="1" xfId="0" applyFont="1" applyFill="1" applyBorder="1" applyAlignment="1">
      <alignment wrapText="1"/>
    </xf>
    <xf numFmtId="0" fontId="25" fillId="15" borderId="1" xfId="0" applyFont="1" applyFill="1" applyBorder="1"/>
    <xf numFmtId="0" fontId="25" fillId="15" borderId="12" xfId="0" applyFont="1" applyFill="1" applyBorder="1"/>
    <xf numFmtId="0" fontId="0" fillId="15" borderId="0" xfId="0" applyFill="1"/>
    <xf numFmtId="0" fontId="6" fillId="15" borderId="5" xfId="0" applyFont="1" applyFill="1" applyBorder="1" applyAlignment="1">
      <alignment horizontal="left" vertical="top" wrapText="1"/>
    </xf>
    <xf numFmtId="0" fontId="25" fillId="0" borderId="73" xfId="0" applyFont="1" applyBorder="1"/>
    <xf numFmtId="0" fontId="6" fillId="0" borderId="2" xfId="0" applyFont="1" applyBorder="1" applyAlignment="1">
      <alignment horizontal="left" vertical="top" wrapText="1"/>
    </xf>
    <xf numFmtId="0" fontId="6" fillId="0" borderId="24" xfId="0" applyFont="1" applyBorder="1" applyAlignment="1">
      <alignment horizontal="left" vertical="top" wrapText="1"/>
    </xf>
    <xf numFmtId="0" fontId="6" fillId="0" borderId="25" xfId="0" applyFont="1" applyBorder="1" applyAlignment="1">
      <alignment horizontal="left" vertical="top" wrapText="1"/>
    </xf>
    <xf numFmtId="0" fontId="18" fillId="8" borderId="0" xfId="0" applyFont="1" applyFill="1"/>
    <xf numFmtId="0" fontId="6" fillId="0" borderId="16" xfId="0" applyFont="1" applyBorder="1" applyAlignment="1">
      <alignment horizontal="left" vertical="top" wrapText="1"/>
    </xf>
    <xf numFmtId="0" fontId="0" fillId="0" borderId="12" xfId="0" applyBorder="1"/>
    <xf numFmtId="0" fontId="0" fillId="14" borderId="1" xfId="0" applyFill="1" applyBorder="1"/>
    <xf numFmtId="49" fontId="6" fillId="0" borderId="1" xfId="0" applyNumberFormat="1" applyFont="1" applyBorder="1" applyAlignment="1">
      <alignment horizontal="left" vertical="top"/>
    </xf>
    <xf numFmtId="0" fontId="6" fillId="0" borderId="0" xfId="0" applyFont="1" applyAlignment="1">
      <alignment horizontal="left" vertical="top" wrapText="1"/>
    </xf>
    <xf numFmtId="0" fontId="4"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16" xfId="0" applyFont="1" applyBorder="1" applyAlignment="1">
      <alignment horizontal="left" vertical="top" wrapText="1"/>
    </xf>
    <xf numFmtId="0" fontId="0" fillId="0" borderId="1" xfId="0" applyBorder="1" applyAlignment="1">
      <alignment vertical="top"/>
    </xf>
    <xf numFmtId="0" fontId="25" fillId="0" borderId="1" xfId="0" applyFont="1" applyBorder="1" applyAlignment="1">
      <alignment vertical="top" wrapText="1"/>
    </xf>
    <xf numFmtId="0" fontId="25" fillId="8" borderId="1" xfId="0" applyFont="1" applyFill="1" applyBorder="1" applyAlignment="1">
      <alignment vertical="top"/>
    </xf>
    <xf numFmtId="0" fontId="25" fillId="8" borderId="1" xfId="0" applyFont="1" applyFill="1" applyBorder="1" applyAlignment="1">
      <alignment vertical="top" wrapText="1"/>
    </xf>
    <xf numFmtId="0" fontId="0" fillId="0" borderId="0" xfId="0" applyAlignment="1">
      <alignment vertical="top"/>
    </xf>
    <xf numFmtId="0" fontId="25" fillId="16" borderId="1" xfId="0" applyFont="1" applyFill="1" applyBorder="1"/>
    <xf numFmtId="0" fontId="0" fillId="2" borderId="1" xfId="0" applyFill="1" applyBorder="1"/>
    <xf numFmtId="0" fontId="0" fillId="15" borderId="1" xfId="0" applyFill="1" applyBorder="1" applyAlignment="1">
      <alignment vertical="top"/>
    </xf>
    <xf numFmtId="0" fontId="25" fillId="15" borderId="1" xfId="0" applyFont="1" applyFill="1" applyBorder="1" applyAlignment="1">
      <alignment vertical="top" wrapText="1"/>
    </xf>
    <xf numFmtId="0" fontId="0" fillId="0" borderId="1" xfId="0" applyBorder="1" applyAlignment="1">
      <alignment vertical="top" wrapText="1"/>
    </xf>
    <xf numFmtId="164" fontId="6" fillId="0" borderId="1" xfId="0" applyNumberFormat="1" applyFont="1" applyBorder="1" applyAlignment="1">
      <alignment horizontal="left" vertical="top" wrapText="1"/>
    </xf>
    <xf numFmtId="0" fontId="25" fillId="0" borderId="64" xfId="0" applyFont="1" applyBorder="1" applyAlignment="1">
      <alignment wrapText="1"/>
    </xf>
    <xf numFmtId="0" fontId="6" fillId="0" borderId="64" xfId="0" applyFont="1" applyBorder="1" applyAlignment="1">
      <alignment horizontal="left" vertical="top" wrapText="1"/>
    </xf>
    <xf numFmtId="0" fontId="0" fillId="0" borderId="64" xfId="0" applyBorder="1"/>
    <xf numFmtId="0" fontId="0" fillId="0" borderId="5" xfId="0" applyBorder="1" applyAlignment="1">
      <alignment vertical="top" wrapText="1"/>
    </xf>
    <xf numFmtId="0" fontId="25" fillId="15" borderId="5" xfId="0" applyFont="1" applyFill="1" applyBorder="1" applyAlignment="1">
      <alignment vertical="top" wrapText="1"/>
    </xf>
    <xf numFmtId="0" fontId="0" fillId="16" borderId="1" xfId="0" applyFill="1" applyBorder="1"/>
    <xf numFmtId="0" fontId="47" fillId="0" borderId="0" xfId="3" applyFont="1"/>
    <xf numFmtId="0" fontId="48" fillId="0" borderId="0" xfId="0" applyFont="1"/>
    <xf numFmtId="0" fontId="49" fillId="0" borderId="0" xfId="0" applyFont="1" applyAlignment="1">
      <alignment horizontal="left" vertical="top" wrapText="1"/>
    </xf>
    <xf numFmtId="0" fontId="48" fillId="0" borderId="0" xfId="0" applyFont="1" applyAlignment="1">
      <alignment wrapText="1"/>
    </xf>
    <xf numFmtId="0" fontId="50" fillId="0" borderId="0" xfId="0" applyFont="1"/>
    <xf numFmtId="0" fontId="4" fillId="0" borderId="0" xfId="0" applyFont="1"/>
    <xf numFmtId="0" fontId="51" fillId="0" borderId="0" xfId="0" applyFont="1" applyAlignment="1">
      <alignment horizontal="left" vertical="center" wrapText="1"/>
    </xf>
    <xf numFmtId="0" fontId="52" fillId="0" borderId="0" xfId="0" applyFont="1" applyAlignment="1">
      <alignment horizontal="left" vertical="center" wrapText="1"/>
    </xf>
    <xf numFmtId="0" fontId="53" fillId="0" borderId="0" xfId="0" applyFont="1"/>
    <xf numFmtId="0" fontId="54" fillId="0" borderId="0" xfId="0" applyFont="1" applyAlignment="1">
      <alignment horizontal="center"/>
    </xf>
    <xf numFmtId="0" fontId="22" fillId="0" borderId="0" xfId="0" applyFont="1" applyAlignment="1">
      <alignment wrapText="1"/>
    </xf>
    <xf numFmtId="0" fontId="55" fillId="7" borderId="2" xfId="0" applyFont="1" applyFill="1" applyBorder="1" applyAlignment="1">
      <alignment horizontal="center" vertical="center" wrapText="1"/>
    </xf>
    <xf numFmtId="0" fontId="55" fillId="7" borderId="1" xfId="0" applyFont="1" applyFill="1" applyBorder="1" applyAlignment="1">
      <alignment horizontal="center" vertical="center" wrapText="1"/>
    </xf>
    <xf numFmtId="0" fontId="48" fillId="16" borderId="1" xfId="0" applyFont="1" applyFill="1" applyBorder="1"/>
    <xf numFmtId="0" fontId="48" fillId="0" borderId="1" xfId="0" applyFont="1" applyBorder="1" applyAlignment="1">
      <alignment wrapText="1"/>
    </xf>
    <xf numFmtId="0" fontId="4" fillId="0" borderId="1" xfId="0" applyFont="1" applyBorder="1" applyAlignment="1">
      <alignment horizontal="left" vertical="top" wrapText="1"/>
    </xf>
    <xf numFmtId="0" fontId="48" fillId="0" borderId="1" xfId="0" applyFont="1" applyBorder="1"/>
    <xf numFmtId="0" fontId="48" fillId="0" borderId="1" xfId="0" applyFont="1" applyBorder="1" applyAlignment="1">
      <alignment vertical="top"/>
    </xf>
    <xf numFmtId="0" fontId="48" fillId="8" borderId="1" xfId="0" applyFont="1" applyFill="1" applyBorder="1" applyAlignment="1">
      <alignment wrapText="1"/>
    </xf>
    <xf numFmtId="0" fontId="48" fillId="15" borderId="1" xfId="0" applyFont="1" applyFill="1" applyBorder="1" applyAlignment="1">
      <alignment wrapText="1"/>
    </xf>
    <xf numFmtId="0" fontId="48" fillId="0" borderId="1" xfId="0" applyFont="1" applyBorder="1" applyAlignment="1">
      <alignment vertical="top" wrapText="1"/>
    </xf>
    <xf numFmtId="0" fontId="48" fillId="0" borderId="29" xfId="0" applyFont="1" applyBorder="1" applyAlignment="1">
      <alignment wrapText="1"/>
    </xf>
    <xf numFmtId="0" fontId="48" fillId="0" borderId="74" xfId="0" applyFont="1" applyBorder="1" applyAlignment="1">
      <alignment vertical="top"/>
    </xf>
    <xf numFmtId="0" fontId="0" fillId="2" borderId="1" xfId="0" applyFill="1" applyBorder="1" applyAlignment="1">
      <alignment wrapText="1"/>
    </xf>
    <xf numFmtId="0" fontId="56" fillId="0" borderId="0" xfId="0" applyFont="1"/>
    <xf numFmtId="0" fontId="6" fillId="0" borderId="1" xfId="0" applyFont="1" applyBorder="1" applyAlignment="1">
      <alignment horizontal="left" wrapText="1"/>
    </xf>
    <xf numFmtId="0" fontId="0" fillId="15" borderId="1" xfId="0" applyFill="1" applyBorder="1" applyAlignment="1">
      <alignment vertical="top" wrapText="1"/>
    </xf>
    <xf numFmtId="0" fontId="0" fillId="8" borderId="75" xfId="0" applyFill="1" applyBorder="1"/>
    <xf numFmtId="0" fontId="0" fillId="8" borderId="74" xfId="0" applyFill="1" applyBorder="1"/>
    <xf numFmtId="0" fontId="0" fillId="8" borderId="1" xfId="0" applyFill="1" applyBorder="1" applyAlignment="1">
      <alignment vertical="top" wrapText="1"/>
    </xf>
    <xf numFmtId="0" fontId="0" fillId="14" borderId="1" xfId="0" applyFill="1" applyBorder="1" applyAlignment="1">
      <alignment vertical="top" wrapText="1"/>
    </xf>
    <xf numFmtId="0" fontId="0" fillId="8" borderId="1" xfId="0" applyFill="1" applyBorder="1" applyAlignment="1">
      <alignment vertical="top"/>
    </xf>
    <xf numFmtId="0" fontId="25" fillId="0" borderId="1" xfId="0" applyFont="1" applyBorder="1" applyAlignment="1">
      <alignment vertical="top"/>
    </xf>
    <xf numFmtId="0" fontId="25" fillId="0" borderId="1" xfId="0" quotePrefix="1" applyFont="1" applyBorder="1" applyAlignment="1">
      <alignment vertical="top" wrapText="1"/>
    </xf>
    <xf numFmtId="0" fontId="25" fillId="0" borderId="1" xfId="0" quotePrefix="1" applyFont="1" applyBorder="1" applyAlignment="1">
      <alignment wrapText="1"/>
    </xf>
    <xf numFmtId="0" fontId="25" fillId="0" borderId="1" xfId="0" applyFont="1" applyBorder="1" applyAlignment="1">
      <alignment horizontal="left" vertical="top" wrapText="1"/>
    </xf>
    <xf numFmtId="0" fontId="0" fillId="0" borderId="12" xfId="0" applyBorder="1" applyAlignment="1">
      <alignment wrapText="1"/>
    </xf>
    <xf numFmtId="164" fontId="2" fillId="0" borderId="0" xfId="0" applyNumberFormat="1" applyFont="1" applyAlignment="1">
      <alignment horizontal="left" vertical="top" wrapText="1"/>
    </xf>
    <xf numFmtId="0" fontId="2" fillId="0" borderId="0" xfId="0" applyFont="1" applyAlignment="1">
      <alignment horizontal="left" vertical="top" wrapText="1"/>
    </xf>
    <xf numFmtId="0" fontId="25" fillId="15" borderId="1" xfId="0" applyFont="1" applyFill="1" applyBorder="1" applyAlignment="1">
      <alignment vertical="top"/>
    </xf>
    <xf numFmtId="0" fontId="25" fillId="11" borderId="1" xfId="0" applyFont="1" applyFill="1" applyBorder="1" applyAlignment="1">
      <alignment vertical="top"/>
    </xf>
    <xf numFmtId="0" fontId="1" fillId="0" borderId="0" xfId="0" applyFont="1" applyAlignment="1">
      <alignment vertical="top" wrapText="1"/>
    </xf>
    <xf numFmtId="0" fontId="5" fillId="3" borderId="5" xfId="0" applyFont="1" applyFill="1" applyBorder="1" applyAlignment="1">
      <alignment horizontal="left" wrapText="1"/>
    </xf>
    <xf numFmtId="0" fontId="46" fillId="18" borderId="1" xfId="0" applyFont="1" applyFill="1" applyBorder="1"/>
    <xf numFmtId="0" fontId="46" fillId="0" borderId="1" xfId="0" applyFont="1" applyBorder="1" applyAlignment="1">
      <alignment wrapText="1"/>
    </xf>
    <xf numFmtId="0" fontId="6" fillId="11" borderId="1" xfId="3" applyFont="1" applyFill="1" applyBorder="1" applyAlignment="1">
      <alignment wrapText="1"/>
    </xf>
    <xf numFmtId="0" fontId="44" fillId="2" borderId="1" xfId="0" applyFont="1" applyFill="1" applyBorder="1" applyAlignment="1">
      <alignment horizontal="center"/>
    </xf>
    <xf numFmtId="0" fontId="0" fillId="2" borderId="1" xfId="0" applyFill="1" applyBorder="1" applyAlignment="1">
      <alignment horizontal="center"/>
    </xf>
    <xf numFmtId="0" fontId="0" fillId="2" borderId="1" xfId="0" applyFont="1" applyFill="1" applyBorder="1" applyAlignment="1">
      <alignment horizontal="center" vertical="center"/>
    </xf>
    <xf numFmtId="1" fontId="0" fillId="2" borderId="1" xfId="0" applyNumberFormat="1" applyFill="1" applyBorder="1" applyAlignment="1">
      <alignment horizontal="right"/>
    </xf>
    <xf numFmtId="0" fontId="6" fillId="11" borderId="1" xfId="0" applyFont="1" applyFill="1" applyBorder="1" applyAlignment="1">
      <alignment wrapText="1"/>
    </xf>
    <xf numFmtId="0" fontId="6" fillId="2" borderId="1" xfId="3" applyFont="1" applyFill="1" applyBorder="1" applyAlignment="1">
      <alignment wrapText="1"/>
    </xf>
    <xf numFmtId="0" fontId="57" fillId="11" borderId="1" xfId="3" applyFont="1" applyFill="1" applyBorder="1" applyAlignment="1">
      <alignment wrapText="1"/>
    </xf>
    <xf numFmtId="0" fontId="2" fillId="11" borderId="1" xfId="0" applyFont="1" applyFill="1" applyBorder="1" applyAlignment="1">
      <alignment horizontal="center"/>
    </xf>
    <xf numFmtId="0" fontId="6" fillId="11" borderId="1" xfId="0" applyFont="1" applyFill="1" applyBorder="1"/>
    <xf numFmtId="0" fontId="57" fillId="11" borderId="1" xfId="3" applyFont="1" applyFill="1" applyBorder="1"/>
    <xf numFmtId="0" fontId="39" fillId="11" borderId="1" xfId="3" applyFont="1" applyFill="1" applyBorder="1" applyAlignment="1">
      <alignment wrapText="1"/>
    </xf>
    <xf numFmtId="0" fontId="9" fillId="17" borderId="1" xfId="0" applyFont="1" applyFill="1" applyBorder="1" applyAlignment="1">
      <alignment wrapText="1"/>
    </xf>
    <xf numFmtId="0" fontId="9" fillId="18" borderId="1" xfId="0" applyFont="1" applyFill="1" applyBorder="1" applyAlignment="1">
      <alignment wrapText="1"/>
    </xf>
    <xf numFmtId="0" fontId="23" fillId="11" borderId="1" xfId="3" applyFill="1" applyBorder="1" applyAlignment="1">
      <alignment horizontal="left" vertical="top" wrapText="1"/>
    </xf>
    <xf numFmtId="0" fontId="57" fillId="2" borderId="1" xfId="3" applyFont="1" applyFill="1" applyBorder="1"/>
    <xf numFmtId="0" fontId="23" fillId="0" borderId="0" xfId="3" applyFill="1" applyBorder="1" applyAlignment="1"/>
    <xf numFmtId="0" fontId="58" fillId="0" borderId="0" xfId="0" applyFont="1" applyFill="1" applyBorder="1" applyAlignment="1"/>
    <xf numFmtId="0" fontId="59" fillId="19" borderId="7" xfId="0" applyFont="1" applyFill="1" applyBorder="1" applyAlignment="1"/>
    <xf numFmtId="0" fontId="59" fillId="19" borderId="17" xfId="0" applyFont="1" applyFill="1" applyBorder="1" applyAlignment="1"/>
    <xf numFmtId="0" fontId="19" fillId="0" borderId="0" xfId="0" applyFont="1" applyFill="1" applyBorder="1" applyAlignment="1">
      <alignment wrapText="1"/>
    </xf>
    <xf numFmtId="0" fontId="58" fillId="0" borderId="0" xfId="0" applyFont="1" applyFill="1" applyBorder="1" applyAlignment="1">
      <alignment wrapText="1"/>
    </xf>
    <xf numFmtId="0" fontId="60" fillId="0" borderId="0" xfId="0" applyFont="1" applyFill="1" applyBorder="1" applyAlignment="1"/>
    <xf numFmtId="0" fontId="61" fillId="0" borderId="0" xfId="0" applyFont="1" applyFill="1" applyBorder="1" applyAlignment="1"/>
    <xf numFmtId="0" fontId="59" fillId="20" borderId="76" xfId="0" applyFont="1" applyFill="1" applyBorder="1" applyAlignment="1"/>
    <xf numFmtId="0" fontId="62" fillId="0" borderId="77" xfId="0" applyFont="1" applyFill="1" applyBorder="1" applyAlignment="1">
      <alignment wrapText="1"/>
    </xf>
    <xf numFmtId="0" fontId="63" fillId="0" borderId="0" xfId="0" applyFont="1" applyFill="1" applyBorder="1" applyAlignment="1">
      <alignment wrapText="1"/>
    </xf>
    <xf numFmtId="0" fontId="61" fillId="0" borderId="77" xfId="0" applyFont="1" applyFill="1" applyBorder="1" applyAlignment="1">
      <alignment wrapText="1"/>
    </xf>
    <xf numFmtId="0" fontId="64" fillId="0" borderId="0" xfId="0" applyFont="1" applyFill="1" applyBorder="1" applyAlignment="1"/>
    <xf numFmtId="0" fontId="66" fillId="0" borderId="0" xfId="0" applyFont="1" applyFill="1" applyBorder="1" applyAlignment="1"/>
    <xf numFmtId="0" fontId="59" fillId="20" borderId="22" xfId="0" applyFont="1" applyFill="1" applyBorder="1" applyAlignment="1">
      <alignment wrapText="1"/>
    </xf>
    <xf numFmtId="0" fontId="65" fillId="0" borderId="0" xfId="0" applyFont="1" applyFill="1" applyBorder="1" applyAlignment="1">
      <alignment wrapText="1"/>
    </xf>
    <xf numFmtId="0" fontId="65" fillId="17" borderId="0" xfId="0" applyFont="1" applyFill="1" applyBorder="1" applyAlignment="1">
      <alignment wrapText="1"/>
    </xf>
    <xf numFmtId="0" fontId="64" fillId="17" borderId="0" xfId="0" applyFont="1" applyFill="1" applyBorder="1" applyAlignment="1"/>
    <xf numFmtId="0" fontId="59" fillId="20" borderId="78" xfId="0" applyFont="1" applyFill="1" applyBorder="1" applyAlignment="1">
      <alignment wrapText="1"/>
    </xf>
    <xf numFmtId="0" fontId="59" fillId="20" borderId="79" xfId="0" applyFont="1" applyFill="1" applyBorder="1" applyAlignment="1">
      <alignment wrapText="1"/>
    </xf>
    <xf numFmtId="0" fontId="62" fillId="0" borderId="80" xfId="0" applyFont="1" applyFill="1" applyBorder="1" applyAlignment="1">
      <alignment wrapText="1"/>
    </xf>
    <xf numFmtId="0" fontId="63" fillId="21" borderId="2" xfId="0" applyFont="1" applyFill="1" applyBorder="1" applyAlignment="1">
      <alignment wrapText="1"/>
    </xf>
    <xf numFmtId="0" fontId="63" fillId="21" borderId="81" xfId="0" applyFont="1" applyFill="1" applyBorder="1" applyAlignment="1">
      <alignment wrapText="1"/>
    </xf>
    <xf numFmtId="0" fontId="63" fillId="21" borderId="4" xfId="0" applyFont="1" applyFill="1" applyBorder="1" applyAlignment="1">
      <alignment wrapText="1"/>
    </xf>
    <xf numFmtId="0" fontId="58" fillId="0" borderId="2" xfId="0" applyFont="1" applyFill="1" applyBorder="1" applyAlignment="1"/>
    <xf numFmtId="0" fontId="58" fillId="0" borderId="81" xfId="0" applyFont="1" applyFill="1" applyBorder="1" applyAlignment="1"/>
    <xf numFmtId="0" fontId="61" fillId="0" borderId="81" xfId="0" applyFont="1" applyFill="1" applyBorder="1" applyAlignment="1">
      <alignment wrapText="1"/>
    </xf>
    <xf numFmtId="0" fontId="58" fillId="22" borderId="1" xfId="0" applyFont="1" applyFill="1" applyBorder="1" applyAlignment="1"/>
    <xf numFmtId="0" fontId="61" fillId="23" borderId="81" xfId="0" applyFont="1" applyFill="1" applyBorder="1" applyAlignment="1">
      <alignment wrapText="1"/>
    </xf>
    <xf numFmtId="0" fontId="61" fillId="24" borderId="81" xfId="0" applyFont="1" applyFill="1" applyBorder="1" applyAlignment="1">
      <alignment wrapText="1"/>
    </xf>
    <xf numFmtId="0" fontId="58" fillId="0" borderId="81" xfId="0" applyFont="1" applyFill="1" applyBorder="1" applyAlignment="1">
      <alignment wrapText="1"/>
    </xf>
    <xf numFmtId="0" fontId="58" fillId="0" borderId="1" xfId="0" applyFont="1" applyFill="1" applyBorder="1" applyAlignment="1"/>
    <xf numFmtId="0" fontId="58" fillId="0" borderId="4" xfId="0" applyFont="1" applyFill="1" applyBorder="1" applyAlignment="1"/>
    <xf numFmtId="0" fontId="61" fillId="0" borderId="4" xfId="0" applyFont="1" applyFill="1" applyBorder="1" applyAlignment="1">
      <alignment wrapText="1"/>
    </xf>
    <xf numFmtId="0" fontId="58" fillId="0" borderId="29" xfId="0" applyFont="1" applyFill="1" applyBorder="1" applyAlignment="1"/>
    <xf numFmtId="0" fontId="58" fillId="0" borderId="74" xfId="0" applyFont="1" applyFill="1" applyBorder="1" applyAlignment="1"/>
    <xf numFmtId="0" fontId="58" fillId="24" borderId="74" xfId="0" applyFont="1" applyFill="1" applyBorder="1" applyAlignment="1"/>
    <xf numFmtId="0" fontId="58" fillId="0" borderId="74" xfId="0" applyFont="1" applyFill="1" applyBorder="1" applyAlignment="1">
      <alignment wrapText="1"/>
    </xf>
    <xf numFmtId="0" fontId="58" fillId="22" borderId="5" xfId="0" applyFont="1" applyFill="1" applyBorder="1" applyAlignment="1"/>
    <xf numFmtId="0" fontId="0" fillId="0" borderId="29" xfId="0" applyBorder="1"/>
    <xf numFmtId="0" fontId="0" fillId="0" borderId="74" xfId="0" applyBorder="1"/>
    <xf numFmtId="0" fontId="0" fillId="24" borderId="74" xfId="0" applyFill="1" applyBorder="1"/>
    <xf numFmtId="0" fontId="0" fillId="22" borderId="29" xfId="0" applyFill="1" applyBorder="1"/>
    <xf numFmtId="0" fontId="0" fillId="0" borderId="2" xfId="0" applyBorder="1"/>
    <xf numFmtId="0" fontId="0" fillId="0" borderId="81" xfId="0" applyBorder="1"/>
    <xf numFmtId="0" fontId="0" fillId="24" borderId="81" xfId="0" applyFill="1" applyBorder="1"/>
    <xf numFmtId="0" fontId="0" fillId="22" borderId="2" xfId="0" applyFill="1" applyBorder="1"/>
    <xf numFmtId="0" fontId="58" fillId="24" borderId="74" xfId="0" applyFont="1" applyFill="1" applyBorder="1" applyAlignment="1">
      <alignment wrapText="1"/>
    </xf>
    <xf numFmtId="0" fontId="58" fillId="24" borderId="81" xfId="0" applyFont="1" applyFill="1" applyBorder="1" applyAlignment="1">
      <alignment wrapText="1"/>
    </xf>
    <xf numFmtId="0" fontId="58" fillId="24" borderId="81" xfId="0" applyFont="1" applyFill="1" applyBorder="1" applyAlignment="1"/>
    <xf numFmtId="0" fontId="2" fillId="0" borderId="1" xfId="0" applyFont="1" applyFill="1" applyBorder="1" applyAlignment="1">
      <alignment wrapText="1"/>
    </xf>
    <xf numFmtId="0" fontId="58" fillId="0" borderId="4" xfId="0" applyFont="1" applyFill="1" applyBorder="1" applyAlignment="1">
      <alignment wrapText="1"/>
    </xf>
    <xf numFmtId="0" fontId="44" fillId="0" borderId="4" xfId="0" applyFont="1" applyFill="1" applyBorder="1" applyAlignment="1"/>
    <xf numFmtId="0" fontId="2" fillId="0" borderId="4" xfId="0" applyFont="1" applyFill="1" applyBorder="1" applyAlignment="1">
      <alignment wrapText="1"/>
    </xf>
    <xf numFmtId="0" fontId="44" fillId="22" borderId="1" xfId="0" applyFont="1" applyFill="1" applyBorder="1" applyAlignment="1"/>
    <xf numFmtId="0" fontId="44" fillId="0" borderId="4" xfId="0" applyFont="1" applyFill="1" applyBorder="1" applyAlignment="1">
      <alignment wrapText="1"/>
    </xf>
    <xf numFmtId="0" fontId="2" fillId="0" borderId="2" xfId="0" applyFont="1" applyFill="1" applyBorder="1" applyAlignment="1">
      <alignment wrapText="1"/>
    </xf>
    <xf numFmtId="0" fontId="44" fillId="0" borderId="81" xfId="0" applyFont="1" applyFill="1" applyBorder="1" applyAlignment="1">
      <alignment wrapText="1"/>
    </xf>
    <xf numFmtId="0" fontId="44" fillId="0" borderId="81" xfId="0" applyFont="1" applyFill="1" applyBorder="1" applyAlignment="1"/>
    <xf numFmtId="0" fontId="2" fillId="0" borderId="81" xfId="0" applyFont="1" applyFill="1" applyBorder="1" applyAlignment="1">
      <alignment wrapText="1"/>
    </xf>
    <xf numFmtId="0" fontId="2" fillId="23" borderId="81" xfId="0" applyFont="1" applyFill="1" applyBorder="1" applyAlignment="1">
      <alignment wrapText="1"/>
    </xf>
    <xf numFmtId="0" fontId="2" fillId="24" borderId="81" xfId="0" applyFont="1" applyFill="1" applyBorder="1" applyAlignment="1">
      <alignment wrapText="1"/>
    </xf>
    <xf numFmtId="0" fontId="61" fillId="0" borderId="1" xfId="0" applyFont="1" applyFill="1" applyBorder="1" applyAlignment="1">
      <alignment wrapText="1"/>
    </xf>
    <xf numFmtId="0" fontId="61" fillId="0" borderId="2" xfId="0" applyFont="1" applyFill="1" applyBorder="1" applyAlignment="1">
      <alignment wrapText="1"/>
    </xf>
    <xf numFmtId="0" fontId="61" fillId="24" borderId="74" xfId="0" applyFont="1" applyFill="1" applyBorder="1" applyAlignment="1">
      <alignment wrapText="1"/>
    </xf>
    <xf numFmtId="0" fontId="61" fillId="0" borderId="74" xfId="0" applyFont="1" applyFill="1" applyBorder="1" applyAlignment="1">
      <alignment wrapText="1"/>
    </xf>
    <xf numFmtId="0" fontId="61" fillId="0" borderId="4" xfId="0" applyFont="1" applyFill="1" applyBorder="1" applyAlignment="1"/>
    <xf numFmtId="0" fontId="61" fillId="23" borderId="81" xfId="0" applyFont="1" applyFill="1" applyBorder="1" applyAlignment="1"/>
    <xf numFmtId="0" fontId="67" fillId="0" borderId="4" xfId="0" applyFont="1" applyFill="1" applyBorder="1" applyAlignment="1">
      <alignment wrapText="1"/>
    </xf>
    <xf numFmtId="0" fontId="65" fillId="25" borderId="4" xfId="0" applyFont="1" applyFill="1" applyBorder="1" applyAlignment="1">
      <alignment wrapText="1"/>
    </xf>
    <xf numFmtId="0" fontId="58" fillId="23" borderId="81" xfId="0" applyFont="1" applyFill="1" applyBorder="1" applyAlignment="1"/>
    <xf numFmtId="0" fontId="61" fillId="0" borderId="29" xfId="0" applyFont="1" applyFill="1" applyBorder="1" applyAlignment="1">
      <alignment wrapText="1"/>
    </xf>
    <xf numFmtId="0" fontId="58" fillId="0" borderId="5" xfId="0" applyFont="1" applyFill="1" applyBorder="1" applyAlignment="1"/>
    <xf numFmtId="0" fontId="58" fillId="0" borderId="66" xfId="0" applyFont="1" applyFill="1" applyBorder="1" applyAlignment="1"/>
    <xf numFmtId="0" fontId="58" fillId="24" borderId="66" xfId="0" applyFont="1" applyFill="1" applyBorder="1" applyAlignment="1"/>
    <xf numFmtId="0" fontId="58" fillId="0" borderId="6" xfId="0" applyFont="1" applyFill="1" applyBorder="1" applyAlignment="1"/>
    <xf numFmtId="0" fontId="58" fillId="0" borderId="82" xfId="0" applyFont="1" applyFill="1" applyBorder="1" applyAlignment="1"/>
    <xf numFmtId="0" fontId="58" fillId="0" borderId="63" xfId="0" applyFont="1" applyFill="1" applyBorder="1" applyAlignment="1"/>
    <xf numFmtId="0" fontId="58" fillId="24" borderId="66" xfId="0" applyFont="1" applyFill="1" applyBorder="1" applyAlignment="1">
      <alignment wrapText="1"/>
    </xf>
    <xf numFmtId="0" fontId="58" fillId="0" borderId="68" xfId="0" applyFont="1" applyFill="1" applyBorder="1" applyAlignment="1"/>
    <xf numFmtId="0" fontId="58" fillId="0" borderId="70" xfId="0" applyFont="1" applyFill="1" applyBorder="1" applyAlignment="1"/>
    <xf numFmtId="0" fontId="58" fillId="23" borderId="70" xfId="0" applyFont="1" applyFill="1" applyBorder="1" applyAlignment="1"/>
    <xf numFmtId="0" fontId="58" fillId="24" borderId="70" xfId="0" applyFont="1" applyFill="1" applyBorder="1" applyAlignment="1"/>
    <xf numFmtId="0" fontId="58" fillId="23" borderId="0" xfId="0" applyFont="1" applyFill="1" applyAlignment="1">
      <alignment wrapText="1"/>
    </xf>
    <xf numFmtId="0" fontId="58" fillId="0" borderId="6" xfId="0" applyFont="1" applyFill="1" applyBorder="1" applyAlignment="1">
      <alignment wrapText="1"/>
    </xf>
    <xf numFmtId="0" fontId="61" fillId="23" borderId="6" xfId="0" applyFont="1" applyFill="1" applyBorder="1" applyAlignment="1">
      <alignment wrapText="1"/>
    </xf>
    <xf numFmtId="0" fontId="61" fillId="0" borderId="6" xfId="0" applyFont="1" applyFill="1" applyBorder="1" applyAlignment="1">
      <alignment wrapText="1"/>
    </xf>
    <xf numFmtId="0" fontId="61" fillId="24" borderId="6" xfId="0" applyFont="1" applyFill="1" applyBorder="1" applyAlignment="1">
      <alignment wrapText="1"/>
    </xf>
    <xf numFmtId="0" fontId="58" fillId="23" borderId="0" xfId="0" applyFont="1" applyFill="1" applyBorder="1" applyAlignment="1">
      <alignment wrapText="1"/>
    </xf>
    <xf numFmtId="0" fontId="58" fillId="0" borderId="83" xfId="0" applyFont="1" applyFill="1" applyBorder="1" applyAlignment="1"/>
    <xf numFmtId="0" fontId="58" fillId="23" borderId="70" xfId="0" applyFont="1" applyFill="1" applyBorder="1" applyAlignment="1">
      <alignment wrapText="1"/>
    </xf>
    <xf numFmtId="0" fontId="58" fillId="22" borderId="63" xfId="0" applyFont="1" applyFill="1" applyBorder="1" applyAlignment="1"/>
    <xf numFmtId="0" fontId="58" fillId="24" borderId="5" xfId="0" applyFont="1" applyFill="1" applyBorder="1" applyAlignment="1"/>
    <xf numFmtId="0" fontId="58" fillId="22" borderId="65" xfId="0" applyFont="1" applyFill="1" applyBorder="1" applyAlignment="1"/>
    <xf numFmtId="0" fontId="58" fillId="24" borderId="6" xfId="0" applyFont="1" applyFill="1" applyBorder="1" applyAlignment="1"/>
    <xf numFmtId="0" fontId="58" fillId="24" borderId="0" xfId="0" applyFont="1" applyFill="1" applyBorder="1" applyAlignment="1"/>
    <xf numFmtId="0" fontId="58" fillId="23" borderId="81" xfId="0" applyFont="1" applyFill="1" applyBorder="1" applyAlignment="1">
      <alignment wrapText="1"/>
    </xf>
    <xf numFmtId="0" fontId="58" fillId="17" borderId="81" xfId="0" applyFont="1" applyFill="1" applyBorder="1" applyAlignment="1"/>
    <xf numFmtId="0" fontId="58" fillId="23" borderId="63" xfId="0" applyFont="1" applyFill="1" applyBorder="1" applyAlignment="1">
      <alignment wrapText="1"/>
    </xf>
    <xf numFmtId="0" fontId="58" fillId="23" borderId="68" xfId="0" applyFont="1" applyFill="1" applyBorder="1" applyAlignment="1">
      <alignment wrapText="1"/>
    </xf>
    <xf numFmtId="0" fontId="58" fillId="24" borderId="68" xfId="0" applyFont="1" applyFill="1" applyBorder="1" applyAlignment="1"/>
    <xf numFmtId="0" fontId="58" fillId="0" borderId="84" xfId="0" applyFont="1" applyFill="1" applyBorder="1" applyAlignment="1"/>
    <xf numFmtId="0" fontId="58" fillId="0" borderId="85" xfId="0" applyFont="1" applyFill="1" applyBorder="1" applyAlignment="1">
      <alignment wrapText="1"/>
    </xf>
    <xf numFmtId="0" fontId="58" fillId="0" borderId="85" xfId="0" applyFont="1" applyFill="1" applyBorder="1" applyAlignment="1"/>
    <xf numFmtId="0" fontId="61" fillId="0" borderId="85" xfId="0" applyFont="1" applyFill="1" applyBorder="1" applyAlignment="1">
      <alignment wrapText="1"/>
    </xf>
    <xf numFmtId="0" fontId="58" fillId="0" borderId="72" xfId="0" applyFont="1" applyFill="1" applyBorder="1" applyAlignment="1">
      <alignment wrapText="1"/>
    </xf>
    <xf numFmtId="0" fontId="61" fillId="0" borderId="84" xfId="0" applyFont="1" applyFill="1" applyBorder="1" applyAlignment="1">
      <alignment wrapText="1"/>
    </xf>
    <xf numFmtId="0" fontId="58" fillId="22" borderId="71" xfId="0" applyFont="1" applyFill="1" applyBorder="1" applyAlignment="1"/>
    <xf numFmtId="0" fontId="58" fillId="24" borderId="81" xfId="0" quotePrefix="1" applyFont="1" applyFill="1" applyBorder="1" applyAlignment="1">
      <alignment wrapText="1"/>
    </xf>
    <xf numFmtId="0" fontId="58" fillId="24" borderId="2" xfId="0" applyFont="1" applyFill="1" applyBorder="1" applyAlignment="1"/>
    <xf numFmtId="0" fontId="58" fillId="26" borderId="1" xfId="0" applyFont="1" applyFill="1" applyBorder="1" applyAlignment="1"/>
    <xf numFmtId="0" fontId="66" fillId="0" borderId="4" xfId="0" applyFont="1" applyFill="1" applyBorder="1" applyAlignment="1">
      <alignment wrapText="1"/>
    </xf>
    <xf numFmtId="0" fontId="58" fillId="24" borderId="81" xfId="0" applyFont="1" applyFill="1" applyBorder="1"/>
    <xf numFmtId="0" fontId="62" fillId="0" borderId="25" xfId="0" applyFont="1" applyFill="1" applyBorder="1" applyAlignment="1">
      <alignment wrapText="1"/>
    </xf>
    <xf numFmtId="0" fontId="68" fillId="0" borderId="5" xfId="0" applyFont="1" applyFill="1" applyBorder="1" applyAlignment="1">
      <alignment wrapText="1"/>
    </xf>
    <xf numFmtId="0" fontId="58" fillId="0" borderId="0" xfId="0" applyFont="1" applyFill="1" applyAlignment="1"/>
    <xf numFmtId="0" fontId="61" fillId="0" borderId="74" xfId="0" applyFont="1" applyBorder="1"/>
    <xf numFmtId="0" fontId="61" fillId="0" borderId="81" xfId="0" applyFont="1" applyBorder="1"/>
    <xf numFmtId="0" fontId="68" fillId="0" borderId="2" xfId="0" applyFont="1" applyFill="1" applyBorder="1" applyAlignment="1">
      <alignment wrapText="1"/>
    </xf>
    <xf numFmtId="0" fontId="68" fillId="0" borderId="1" xfId="0" applyFont="1" applyFill="1" applyBorder="1" applyAlignment="1">
      <alignment wrapText="1"/>
    </xf>
    <xf numFmtId="0" fontId="58" fillId="0" borderId="69" xfId="0" applyFont="1" applyFill="1" applyBorder="1" applyAlignment="1"/>
    <xf numFmtId="0" fontId="58" fillId="0" borderId="66" xfId="0" applyFont="1" applyFill="1" applyBorder="1" applyAlignment="1">
      <alignment wrapText="1"/>
    </xf>
    <xf numFmtId="0" fontId="58" fillId="0" borderId="86" xfId="0" applyFont="1" applyFill="1" applyBorder="1" applyAlignment="1"/>
    <xf numFmtId="0" fontId="58" fillId="24" borderId="67" xfId="0" applyFont="1" applyFill="1" applyBorder="1" applyAlignment="1"/>
    <xf numFmtId="0" fontId="58" fillId="24" borderId="86" xfId="0" applyFont="1" applyFill="1" applyBorder="1" applyAlignment="1">
      <alignment wrapText="1"/>
    </xf>
    <xf numFmtId="0" fontId="58" fillId="0" borderId="72" xfId="0" applyFont="1" applyFill="1" applyBorder="1" applyAlignment="1"/>
    <xf numFmtId="0" fontId="58" fillId="24" borderId="72" xfId="0" applyFont="1" applyFill="1" applyBorder="1" applyAlignment="1"/>
    <xf numFmtId="0" fontId="58" fillId="24" borderId="70" xfId="0" applyFont="1" applyFill="1" applyBorder="1" applyAlignment="1">
      <alignment wrapText="1"/>
    </xf>
    <xf numFmtId="0" fontId="9" fillId="27" borderId="1" xfId="0" applyFont="1" applyFill="1" applyBorder="1"/>
    <xf numFmtId="0" fontId="0" fillId="27" borderId="1" xfId="0" applyFill="1" applyBorder="1" applyAlignment="1">
      <alignment wrapText="1"/>
    </xf>
    <xf numFmtId="0" fontId="61" fillId="26" borderId="81" xfId="0" applyFont="1" applyFill="1" applyBorder="1" applyAlignment="1">
      <alignment wrapText="1"/>
    </xf>
    <xf numFmtId="0" fontId="2" fillId="26" borderId="81" xfId="0" applyFont="1" applyFill="1" applyBorder="1" applyAlignment="1">
      <alignment wrapText="1"/>
    </xf>
    <xf numFmtId="0" fontId="44" fillId="16" borderId="1" xfId="0" applyFont="1" applyFill="1" applyBorder="1" applyAlignment="1">
      <alignment horizontal="center"/>
    </xf>
    <xf numFmtId="0" fontId="57" fillId="16" borderId="1" xfId="3" applyFont="1" applyFill="1" applyBorder="1"/>
    <xf numFmtId="0" fontId="9" fillId="26" borderId="1" xfId="0" applyFont="1" applyFill="1" applyBorder="1" applyAlignment="1">
      <alignment wrapText="1"/>
    </xf>
    <xf numFmtId="0" fontId="0" fillId="16" borderId="1" xfId="0" applyFill="1" applyBorder="1" applyAlignment="1">
      <alignment horizontal="left" vertical="center" wrapText="1"/>
    </xf>
    <xf numFmtId="0" fontId="9" fillId="16" borderId="1" xfId="0" applyFont="1" applyFill="1" applyBorder="1" applyAlignment="1">
      <alignment wrapText="1"/>
    </xf>
    <xf numFmtId="0" fontId="9" fillId="16" borderId="1" xfId="0" applyFont="1" applyFill="1" applyBorder="1"/>
    <xf numFmtId="0" fontId="9" fillId="2" borderId="1" xfId="0" applyFont="1" applyFill="1" applyBorder="1"/>
    <xf numFmtId="0" fontId="6" fillId="2" borderId="1" xfId="0" applyFont="1" applyFill="1" applyBorder="1" applyAlignment="1">
      <alignment wrapText="1"/>
    </xf>
    <xf numFmtId="0" fontId="39" fillId="2" borderId="1" xfId="0" applyFont="1" applyFill="1" applyBorder="1"/>
    <xf numFmtId="0" fontId="39" fillId="2" borderId="1" xfId="0" applyFont="1" applyFill="1" applyBorder="1" applyAlignment="1">
      <alignment horizontal="center"/>
    </xf>
    <xf numFmtId="0" fontId="39" fillId="2" borderId="1" xfId="0" applyFont="1" applyFill="1" applyBorder="1" applyAlignment="1">
      <alignment horizontal="center" vertical="center"/>
    </xf>
    <xf numFmtId="1" fontId="39" fillId="2" borderId="1" xfId="0" applyNumberFormat="1" applyFont="1" applyFill="1" applyBorder="1" applyAlignment="1">
      <alignment horizontal="right" wrapText="1"/>
    </xf>
    <xf numFmtId="0" fontId="39" fillId="2" borderId="0" xfId="0" applyFont="1" applyFill="1"/>
    <xf numFmtId="0" fontId="6" fillId="16" borderId="1" xfId="0" applyFont="1" applyFill="1" applyBorder="1" applyAlignment="1">
      <alignment horizontal="left" vertical="top" wrapText="1"/>
    </xf>
    <xf numFmtId="0" fontId="0" fillId="16" borderId="1" xfId="0" applyFont="1" applyFill="1" applyBorder="1"/>
    <xf numFmtId="0" fontId="58" fillId="26" borderId="81" xfId="0" quotePrefix="1" applyFont="1" applyFill="1" applyBorder="1" applyAlignment="1">
      <alignment wrapText="1"/>
    </xf>
    <xf numFmtId="0" fontId="58" fillId="26" borderId="81" xfId="0" applyFont="1" applyFill="1" applyBorder="1" applyAlignment="1"/>
    <xf numFmtId="0" fontId="29" fillId="2" borderId="34" xfId="0" applyFont="1" applyFill="1" applyBorder="1" applyAlignment="1">
      <alignment horizontal="center" vertical="center" wrapText="1"/>
    </xf>
    <xf numFmtId="0" fontId="29" fillId="2" borderId="35" xfId="0" applyFont="1" applyFill="1" applyBorder="1" applyAlignment="1">
      <alignment horizontal="center" vertical="center" wrapText="1"/>
    </xf>
    <xf numFmtId="0" fontId="29" fillId="2" borderId="36" xfId="0" applyFont="1" applyFill="1" applyBorder="1" applyAlignment="1">
      <alignment horizontal="center" vertical="center" wrapText="1"/>
    </xf>
    <xf numFmtId="0" fontId="29" fillId="2" borderId="38" xfId="0" applyFont="1" applyFill="1" applyBorder="1" applyAlignment="1">
      <alignment horizontal="center" vertical="center" wrapText="1"/>
    </xf>
    <xf numFmtId="0" fontId="29" fillId="2" borderId="0" xfId="0" applyFont="1" applyFill="1" applyAlignment="1">
      <alignment horizontal="center" vertical="center" wrapText="1"/>
    </xf>
    <xf numFmtId="0" fontId="29" fillId="2" borderId="39" xfId="0" applyFont="1" applyFill="1" applyBorder="1" applyAlignment="1">
      <alignment horizontal="center" vertical="center" wrapText="1"/>
    </xf>
    <xf numFmtId="0" fontId="30" fillId="10" borderId="0" xfId="0" applyFont="1" applyFill="1" applyAlignment="1">
      <alignment horizontal="center" vertical="center" wrapText="1"/>
    </xf>
    <xf numFmtId="0" fontId="30" fillId="10" borderId="40" xfId="0" applyFont="1" applyFill="1" applyBorder="1" applyAlignment="1">
      <alignment horizontal="center" vertical="center" wrapText="1"/>
    </xf>
    <xf numFmtId="0" fontId="29" fillId="10" borderId="35" xfId="0" applyFont="1" applyFill="1" applyBorder="1" applyAlignment="1">
      <alignment horizontal="center" vertical="center" wrapText="1"/>
    </xf>
    <xf numFmtId="0" fontId="31" fillId="10" borderId="35" xfId="0" applyFont="1" applyFill="1" applyBorder="1" applyAlignment="1">
      <alignment horizontal="center" vertical="center" wrapText="1"/>
    </xf>
    <xf numFmtId="0" fontId="31" fillId="10" borderId="0" xfId="0" applyFont="1" applyFill="1" applyAlignment="1">
      <alignment horizontal="center" vertical="center" wrapText="1"/>
    </xf>
    <xf numFmtId="0" fontId="33" fillId="10" borderId="38" xfId="0" applyFont="1" applyFill="1" applyBorder="1" applyAlignment="1">
      <alignment horizontal="center"/>
    </xf>
    <xf numFmtId="0" fontId="33" fillId="10" borderId="0" xfId="0" applyFont="1" applyFill="1" applyAlignment="1">
      <alignment horizontal="center"/>
    </xf>
    <xf numFmtId="0" fontId="33" fillId="10" borderId="43" xfId="0" applyFont="1" applyFill="1" applyBorder="1" applyAlignment="1">
      <alignment horizontal="center"/>
    </xf>
    <xf numFmtId="0" fontId="34" fillId="10" borderId="44" xfId="0" applyFont="1" applyFill="1" applyBorder="1" applyAlignment="1">
      <alignment horizontal="left" vertical="center"/>
    </xf>
    <xf numFmtId="0" fontId="34" fillId="10" borderId="45" xfId="0" applyFont="1" applyFill="1" applyBorder="1" applyAlignment="1">
      <alignment horizontal="left" vertical="center"/>
    </xf>
    <xf numFmtId="0" fontId="36" fillId="2" borderId="47" xfId="0" applyFont="1" applyFill="1" applyBorder="1" applyAlignment="1">
      <alignment horizontal="left" vertical="center"/>
    </xf>
    <xf numFmtId="0" fontId="36" fillId="2" borderId="48" xfId="0" applyFont="1" applyFill="1" applyBorder="1" applyAlignment="1">
      <alignment horizontal="left" vertical="center"/>
    </xf>
    <xf numFmtId="0" fontId="36" fillId="2" borderId="49" xfId="0" applyFont="1" applyFill="1" applyBorder="1" applyAlignment="1">
      <alignment horizontal="left" vertical="center"/>
    </xf>
    <xf numFmtId="0" fontId="36" fillId="2" borderId="51" xfId="0" applyFont="1" applyFill="1" applyBorder="1" applyAlignment="1">
      <alignment horizontal="left" vertical="center"/>
    </xf>
    <xf numFmtId="0" fontId="36" fillId="2" borderId="52" xfId="0" applyFont="1" applyFill="1" applyBorder="1" applyAlignment="1">
      <alignment horizontal="left" vertical="center"/>
    </xf>
    <xf numFmtId="0" fontId="36" fillId="2" borderId="53" xfId="0" applyFont="1" applyFill="1" applyBorder="1" applyAlignment="1">
      <alignment horizontal="left" vertical="center"/>
    </xf>
    <xf numFmtId="0" fontId="36" fillId="2" borderId="54" xfId="0" applyFont="1" applyFill="1" applyBorder="1" applyAlignment="1">
      <alignment horizontal="left" vertical="center"/>
    </xf>
    <xf numFmtId="0" fontId="36" fillId="2" borderId="55" xfId="0" applyFont="1" applyFill="1" applyBorder="1" applyAlignment="1">
      <alignment horizontal="left" vertical="center"/>
    </xf>
    <xf numFmtId="0" fontId="36" fillId="2" borderId="56" xfId="0" applyFont="1" applyFill="1" applyBorder="1" applyAlignment="1">
      <alignment horizontal="left" vertical="center"/>
    </xf>
    <xf numFmtId="0" fontId="36" fillId="2" borderId="57" xfId="0" applyFont="1" applyFill="1" applyBorder="1" applyAlignment="1">
      <alignment horizontal="left" vertical="center"/>
    </xf>
    <xf numFmtId="0" fontId="36" fillId="2" borderId="58" xfId="0" applyFont="1" applyFill="1" applyBorder="1" applyAlignment="1">
      <alignment horizontal="left" vertical="center"/>
    </xf>
    <xf numFmtId="0" fontId="36" fillId="2" borderId="59" xfId="0" applyFont="1" applyFill="1" applyBorder="1" applyAlignment="1">
      <alignment horizontal="left" vertical="center"/>
    </xf>
    <xf numFmtId="0" fontId="37" fillId="10" borderId="38" xfId="0" applyFont="1" applyFill="1" applyBorder="1" applyAlignment="1">
      <alignment horizontal="center"/>
    </xf>
    <xf numFmtId="0" fontId="37" fillId="10" borderId="0" xfId="0" applyFont="1" applyFill="1" applyAlignment="1">
      <alignment horizontal="center"/>
    </xf>
    <xf numFmtId="0" fontId="37" fillId="10" borderId="43" xfId="0" applyFont="1" applyFill="1" applyBorder="1" applyAlignment="1">
      <alignment horizontal="center"/>
    </xf>
    <xf numFmtId="0" fontId="0" fillId="2" borderId="61" xfId="0" applyFill="1" applyBorder="1" applyAlignment="1">
      <alignment horizontal="center"/>
    </xf>
    <xf numFmtId="0" fontId="16" fillId="2" borderId="38" xfId="0" applyFont="1" applyFill="1" applyBorder="1" applyAlignment="1">
      <alignment horizontal="center"/>
    </xf>
    <xf numFmtId="0" fontId="16" fillId="2" borderId="0" xfId="0" applyFont="1" applyFill="1" applyAlignment="1">
      <alignment horizontal="center"/>
    </xf>
    <xf numFmtId="0" fontId="16" fillId="2" borderId="43" xfId="0" applyFont="1" applyFill="1" applyBorder="1" applyAlignment="1">
      <alignment horizontal="center"/>
    </xf>
    <xf numFmtId="166" fontId="36" fillId="2" borderId="57" xfId="0" applyNumberFormat="1" applyFont="1" applyFill="1" applyBorder="1" applyAlignment="1">
      <alignment horizontal="left" vertical="center"/>
    </xf>
    <xf numFmtId="166" fontId="36" fillId="2" borderId="58" xfId="0" applyNumberFormat="1" applyFont="1" applyFill="1" applyBorder="1" applyAlignment="1">
      <alignment horizontal="left" vertical="center"/>
    </xf>
    <xf numFmtId="166" fontId="36" fillId="2" borderId="59" xfId="0" applyNumberFormat="1" applyFont="1" applyFill="1" applyBorder="1" applyAlignment="1">
      <alignment horizontal="left" vertical="center"/>
    </xf>
    <xf numFmtId="49" fontId="7" fillId="0" borderId="0" xfId="0" applyNumberFormat="1" applyFont="1" applyAlignment="1">
      <alignment horizontal="left" vertical="top"/>
    </xf>
    <xf numFmtId="49" fontId="7" fillId="0" borderId="0" xfId="0" applyNumberFormat="1" applyFont="1" applyFill="1" applyBorder="1" applyAlignment="1">
      <alignment horizontal="left" vertical="top"/>
    </xf>
    <xf numFmtId="49" fontId="21" fillId="0" borderId="0" xfId="0" applyNumberFormat="1" applyFont="1" applyAlignment="1">
      <alignment horizontal="left" vertical="top"/>
    </xf>
    <xf numFmtId="0" fontId="65" fillId="0" borderId="0" xfId="0" applyFont="1" applyFill="1" applyBorder="1" applyAlignment="1"/>
  </cellXfs>
  <cellStyles count="4">
    <cellStyle name="APPS_Default_Background" xfId="2" xr:uid="{00000000-0005-0000-0000-000000000000}"/>
    <cellStyle name="Hyperlink" xfId="3" builtinId="8"/>
    <cellStyle name="Normal" xfId="0" builtinId="0"/>
    <cellStyle name="Normal 2" xfId="1" xr:uid="{00000000-0005-0000-0000-000003000000}"/>
  </cellStyles>
  <dxfs count="2743">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ill>
        <patternFill>
          <bgColor indexed="13"/>
        </patternFill>
      </fill>
    </dxf>
    <dxf>
      <fill>
        <patternFill>
          <bgColor indexed="10"/>
        </patternFill>
      </fill>
    </dxf>
    <dxf>
      <fill>
        <patternFill>
          <bgColor indexed="11"/>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color theme="0"/>
      </font>
      <fill>
        <patternFill>
          <bgColor rgb="FFC00000"/>
        </patternFill>
      </fill>
    </dxf>
    <dxf>
      <font>
        <b/>
        <i val="0"/>
      </font>
      <fill>
        <patternFill>
          <bgColor rgb="FFFFC000"/>
        </patternFill>
      </fill>
    </dxf>
    <dxf>
      <font>
        <b/>
        <i val="0"/>
        <color theme="0"/>
      </font>
      <fill>
        <patternFill>
          <bgColor rgb="FF00B050"/>
        </patternFill>
      </fill>
    </dxf>
    <dxf>
      <font>
        <b/>
        <i val="0"/>
        <color auto="1"/>
        <name val="Cambria"/>
        <scheme val="none"/>
      </font>
      <fill>
        <patternFill>
          <bgColor rgb="FFFFC000"/>
        </patternFill>
      </fill>
    </dxf>
    <dxf>
      <font>
        <b/>
        <i val="0"/>
        <color theme="0"/>
        <name val="Cambria"/>
        <scheme val="none"/>
      </font>
      <fill>
        <patternFill>
          <bgColor rgb="FFC00000"/>
        </patternFill>
      </fill>
    </dxf>
    <dxf>
      <font>
        <b/>
        <i val="0"/>
        <color theme="0"/>
      </font>
      <fill>
        <patternFill>
          <bgColor rgb="FF00B050"/>
        </patternFill>
      </fill>
    </dxf>
    <dxf>
      <fill>
        <patternFill>
          <bgColor indexed="13"/>
        </patternFill>
      </fill>
    </dxf>
    <dxf>
      <fill>
        <patternFill>
          <bgColor indexed="10"/>
        </patternFill>
      </fill>
    </dxf>
    <dxf>
      <fill>
        <patternFill>
          <bgColor indexed="11"/>
        </patternFill>
      </fill>
    </dxf>
    <dxf>
      <font>
        <color theme="0"/>
      </font>
      <fill>
        <patternFill>
          <bgColor theme="3"/>
        </patternFill>
      </fill>
    </dxf>
    <dxf>
      <font>
        <b/>
        <i val="0"/>
      </font>
      <fill>
        <patternFill>
          <bgColor rgb="FFFFC000"/>
        </patternFill>
      </fill>
    </dxf>
    <dxf>
      <font>
        <b/>
        <i val="0"/>
        <color theme="0"/>
      </font>
      <fill>
        <patternFill>
          <bgColor rgb="FF00B050"/>
        </patternFill>
      </fill>
    </dxf>
    <dxf>
      <font>
        <b/>
        <i val="0"/>
        <color theme="0"/>
      </font>
      <fill>
        <patternFill>
          <bgColor rgb="FFC00000"/>
        </patternFill>
      </fill>
    </dxf>
    <dxf>
      <font>
        <b/>
        <i val="0"/>
        <color theme="0"/>
        <name val="Cambria"/>
        <scheme val="none"/>
      </font>
      <fill>
        <patternFill>
          <bgColor rgb="FFC00000"/>
        </patternFill>
      </fill>
    </dxf>
    <dxf>
      <font>
        <b/>
        <i val="0"/>
        <color auto="1"/>
        <name val="Cambria"/>
        <scheme val="none"/>
      </font>
      <fill>
        <patternFill>
          <bgColor rgb="FFFFC000"/>
        </patternFill>
      </fill>
    </dxf>
    <dxf>
      <font>
        <b/>
        <i val="0"/>
        <color theme="0"/>
      </font>
      <fill>
        <patternFill>
          <bgColor rgb="FF00B050"/>
        </patternFill>
      </fill>
    </dxf>
    <dxf>
      <font>
        <b/>
        <i val="0"/>
      </font>
      <fill>
        <patternFill>
          <bgColor rgb="FFFFC000"/>
        </patternFill>
      </fill>
    </dxf>
    <dxf>
      <font>
        <b/>
        <i val="0"/>
        <color theme="0"/>
      </font>
      <fill>
        <patternFill>
          <bgColor rgb="FF00B050"/>
        </patternFill>
      </fill>
    </dxf>
    <dxf>
      <font>
        <b/>
        <i val="0"/>
        <color theme="0"/>
      </font>
      <fill>
        <patternFill>
          <bgColor rgb="FFC00000"/>
        </patternFill>
      </fill>
    </dxf>
    <dxf>
      <font>
        <b/>
        <i val="0"/>
      </font>
      <fill>
        <patternFill>
          <bgColor rgb="FFFFC000"/>
        </patternFill>
      </fill>
    </dxf>
    <dxf>
      <font>
        <b/>
        <i val="0"/>
        <color theme="0"/>
      </font>
      <fill>
        <patternFill>
          <bgColor rgb="FFC00000"/>
        </patternFill>
      </fill>
    </dxf>
    <dxf>
      <font>
        <b/>
        <i val="0"/>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customXml" Target="../customXml/item2.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customXml" Target="../customXml/item3.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microsoft.com/office/2017/10/relationships/person" Target="persons/perso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customXml" Target="../customXml/item5.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customXml" Target="../customXml/item6.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styles" Target="styles.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6</xdr:col>
      <xdr:colOff>586741</xdr:colOff>
      <xdr:row>11</xdr:row>
      <xdr:rowOff>60960</xdr:rowOff>
    </xdr:to>
    <xdr:pic>
      <xdr:nvPicPr>
        <xdr:cNvPr id="2" name="Picture 1" descr="Oracle Analytics Cloud">
          <a:extLst>
            <a:ext uri="{FF2B5EF4-FFF2-40B4-BE49-F238E27FC236}">
              <a16:creationId xmlns:a16="http://schemas.microsoft.com/office/drawing/2014/main" id="{A44D93F3-ABE7-4A24-BDD0-98361B11D1D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7341" y="1623060"/>
          <a:ext cx="0" cy="1092200"/>
        </a:xfrm>
        <a:prstGeom prst="rect">
          <a:avLst/>
        </a:prstGeom>
        <a:noFill/>
      </xdr:spPr>
    </xdr:pic>
    <xdr:clientData/>
  </xdr:twoCellAnchor>
  <xdr:twoCellAnchor editAs="oneCell">
    <xdr:from>
      <xdr:col>2</xdr:col>
      <xdr:colOff>175260</xdr:colOff>
      <xdr:row>7</xdr:row>
      <xdr:rowOff>205740</xdr:rowOff>
    </xdr:from>
    <xdr:to>
      <xdr:col>2</xdr:col>
      <xdr:colOff>175260</xdr:colOff>
      <xdr:row>10</xdr:row>
      <xdr:rowOff>38100</xdr:rowOff>
    </xdr:to>
    <xdr:pic>
      <xdr:nvPicPr>
        <xdr:cNvPr id="3" name="Picture 2">
          <a:extLst>
            <a:ext uri="{FF2B5EF4-FFF2-40B4-BE49-F238E27FC236}">
              <a16:creationId xmlns:a16="http://schemas.microsoft.com/office/drawing/2014/main" id="{DFC916D4-3C70-4355-970F-7EE5A2C7AC3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7060" y="1894840"/>
          <a:ext cx="0" cy="556260"/>
        </a:xfrm>
        <a:prstGeom prst="rect">
          <a:avLst/>
        </a:prstGeom>
      </xdr:spPr>
    </xdr:pic>
    <xdr:clientData/>
  </xdr:twoCellAnchor>
  <xdr:twoCellAnchor editAs="oneCell">
    <xdr:from>
      <xdr:col>2</xdr:col>
      <xdr:colOff>180975</xdr:colOff>
      <xdr:row>7</xdr:row>
      <xdr:rowOff>87630</xdr:rowOff>
    </xdr:from>
    <xdr:to>
      <xdr:col>2</xdr:col>
      <xdr:colOff>180975</xdr:colOff>
      <xdr:row>9</xdr:row>
      <xdr:rowOff>158115</xdr:rowOff>
    </xdr:to>
    <xdr:pic>
      <xdr:nvPicPr>
        <xdr:cNvPr id="4" name="Picture 3">
          <a:extLst>
            <a:ext uri="{FF2B5EF4-FFF2-40B4-BE49-F238E27FC236}">
              <a16:creationId xmlns:a16="http://schemas.microsoft.com/office/drawing/2014/main" id="{9D053ECD-76BC-4C9A-931E-142D4ABA1F1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2775" y="1776730"/>
          <a:ext cx="0" cy="553085"/>
        </a:xfrm>
        <a:prstGeom prst="rect">
          <a:avLst/>
        </a:prstGeom>
      </xdr:spPr>
    </xdr:pic>
    <xdr:clientData/>
  </xdr:twoCellAnchor>
  <xdr:twoCellAnchor>
    <xdr:from>
      <xdr:col>6</xdr:col>
      <xdr:colOff>25400</xdr:colOff>
      <xdr:row>6</xdr:row>
      <xdr:rowOff>63500</xdr:rowOff>
    </xdr:from>
    <xdr:to>
      <xdr:col>11</xdr:col>
      <xdr:colOff>603250</xdr:colOff>
      <xdr:row>11</xdr:row>
      <xdr:rowOff>0</xdr:rowOff>
    </xdr:to>
    <xdr:grpSp>
      <xdr:nvGrpSpPr>
        <xdr:cNvPr id="5" name="Group 4">
          <a:extLst>
            <a:ext uri="{FF2B5EF4-FFF2-40B4-BE49-F238E27FC236}">
              <a16:creationId xmlns:a16="http://schemas.microsoft.com/office/drawing/2014/main" id="{D92CA373-A3C0-4B02-981F-58F93F86429F}"/>
            </a:ext>
          </a:extLst>
        </xdr:cNvPr>
        <xdr:cNvGrpSpPr/>
      </xdr:nvGrpSpPr>
      <xdr:grpSpPr>
        <a:xfrm>
          <a:off x="4826000" y="1511300"/>
          <a:ext cx="3657600" cy="1143000"/>
          <a:chOff x="0" y="0"/>
          <a:chExt cx="3657600" cy="1143000"/>
        </a:xfrm>
      </xdr:grpSpPr>
      <xdr:sp macro="" textlink="">
        <xdr:nvSpPr>
          <xdr:cNvPr id="6" name="Arrow: Striped Right 5">
            <a:extLst>
              <a:ext uri="{FF2B5EF4-FFF2-40B4-BE49-F238E27FC236}">
                <a16:creationId xmlns:a16="http://schemas.microsoft.com/office/drawing/2014/main" id="{2DD3F862-3910-4BEF-94B0-2E53DEC44BBB}"/>
              </a:ext>
            </a:extLst>
          </xdr:cNvPr>
          <xdr:cNvSpPr/>
        </xdr:nvSpPr>
        <xdr:spPr>
          <a:xfrm>
            <a:off x="914400" y="0"/>
            <a:ext cx="2743200" cy="1143000"/>
          </a:xfrm>
          <a:prstGeom prst="stripedRightArrow">
            <a:avLst>
              <a:gd name="adj1" fmla="val 45556"/>
              <a:gd name="adj2" fmla="val 0"/>
            </a:avLst>
          </a:prstGeom>
          <a:solidFill>
            <a:srgbClr val="4472C4"/>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n-US" sz="2000" b="0" i="0" u="none" strike="noStrike" kern="0" cap="none" spc="0" normalizeH="0" baseline="0">
                <a:ln>
                  <a:noFill/>
                </a:ln>
                <a:solidFill>
                  <a:prstClr val="white"/>
                </a:solidFill>
                <a:effectLst/>
                <a:uLnTx/>
                <a:uFillTx/>
                <a:latin typeface="IBM Plex Sans Text" panose="020B0503050203000203" pitchFamily="34" charset="0"/>
                <a:ea typeface="Calibri" panose="020F0502020204030204" pitchFamily="34" charset="0"/>
                <a:cs typeface="Times New Roman" panose="02020603050405020304" pitchFamily="18" charset="0"/>
              </a:rPr>
              <a:t>Oracle Cloud Garage</a:t>
            </a:r>
            <a:endParaRPr kumimoji="0" lang="en-US" sz="1100" b="0" i="0" u="none" strike="noStrike" kern="0" cap="none" spc="0" normalizeH="0" baseline="0">
              <a:ln>
                <a:noFill/>
              </a:ln>
              <a:solidFill>
                <a:prstClr val="white"/>
              </a:solidFill>
              <a:effectLst/>
              <a:uLnTx/>
              <a:uFillTx/>
              <a:latin typeface="Calibri" panose="020F0502020204030204"/>
              <a:ea typeface="Calibri" panose="020F0502020204030204" pitchFamily="34" charset="0"/>
              <a:cs typeface="Times New Roman" panose="02020603050405020304" pitchFamily="18" charset="0"/>
            </a:endParaRPr>
          </a:p>
        </xdr:txBody>
      </xdr:sp>
      <xdr:pic>
        <xdr:nvPicPr>
          <xdr:cNvPr id="7" name="Picture 6">
            <a:extLst>
              <a:ext uri="{FF2B5EF4-FFF2-40B4-BE49-F238E27FC236}">
                <a16:creationId xmlns:a16="http://schemas.microsoft.com/office/drawing/2014/main" id="{CAAC677D-89A9-4E0E-9E1C-9512E4012FE7}"/>
              </a:ext>
            </a:extLst>
          </xdr:cNvPr>
          <xdr:cNvPicPr>
            <a:picLocks noChangeAspect="1"/>
          </xdr:cNvPicPr>
        </xdr:nvPicPr>
        <xdr:blipFill>
          <a:blip xmlns:r="http://schemas.openxmlformats.org/officeDocument/2006/relationships" r:embed="rId3" cstate="print">
            <a:duotone>
              <a:srgbClr val="4472C4">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0" y="50800"/>
            <a:ext cx="1016000" cy="1016000"/>
          </a:xfrm>
          <a:prstGeom prst="rect">
            <a:avLst/>
          </a:prstGeom>
          <a:noFill/>
          <a:ln>
            <a:noFill/>
          </a:ln>
        </xdr:spPr>
      </xdr:pic>
    </xdr:grpSp>
    <xdr:clientData/>
  </xdr:twoCellAnchor>
  <xdr:twoCellAnchor editAs="oneCell">
    <xdr:from>
      <xdr:col>8</xdr:col>
      <xdr:colOff>234950</xdr:colOff>
      <xdr:row>3</xdr:row>
      <xdr:rowOff>139700</xdr:rowOff>
    </xdr:from>
    <xdr:to>
      <xdr:col>8</xdr:col>
      <xdr:colOff>234950</xdr:colOff>
      <xdr:row>6</xdr:row>
      <xdr:rowOff>95491</xdr:rowOff>
    </xdr:to>
    <xdr:pic>
      <xdr:nvPicPr>
        <xdr:cNvPr id="8" name="Picture 7" descr="A close up of a sign&#10;&#10;Description automatically generated">
          <a:extLst>
            <a:ext uri="{FF2B5EF4-FFF2-40B4-BE49-F238E27FC236}">
              <a16:creationId xmlns:a16="http://schemas.microsoft.com/office/drawing/2014/main" id="{85041668-ED8E-4677-8D0C-011AE52BC418}"/>
            </a:ext>
          </a:extLst>
        </xdr:cNvPr>
        <xdr:cNvPicPr>
          <a:picLocks noChangeAspect="1"/>
        </xdr:cNvPicPr>
      </xdr:nvPicPr>
      <xdr:blipFill>
        <a:blip xmlns:r="http://schemas.openxmlformats.org/officeDocument/2006/relationships" r:embed="rId4"/>
        <a:stretch>
          <a:fillRect/>
        </a:stretch>
      </xdr:blipFill>
      <xdr:spPr>
        <a:xfrm>
          <a:off x="6267450" y="863600"/>
          <a:ext cx="0" cy="679691"/>
        </a:xfrm>
        <a:prstGeom prst="rect">
          <a:avLst/>
        </a:prstGeom>
      </xdr:spPr>
    </xdr:pic>
    <xdr:clientData/>
  </xdr:twoCellAnchor>
  <xdr:twoCellAnchor editAs="oneCell">
    <xdr:from>
      <xdr:col>2</xdr:col>
      <xdr:colOff>165100</xdr:colOff>
      <xdr:row>7</xdr:row>
      <xdr:rowOff>87630</xdr:rowOff>
    </xdr:from>
    <xdr:to>
      <xdr:col>2</xdr:col>
      <xdr:colOff>165100</xdr:colOff>
      <xdr:row>9</xdr:row>
      <xdr:rowOff>158115</xdr:rowOff>
    </xdr:to>
    <xdr:pic>
      <xdr:nvPicPr>
        <xdr:cNvPr id="9" name="Picture 8">
          <a:extLst>
            <a:ext uri="{FF2B5EF4-FFF2-40B4-BE49-F238E27FC236}">
              <a16:creationId xmlns:a16="http://schemas.microsoft.com/office/drawing/2014/main" id="{D8CA0AD7-DC15-4061-AC20-ADC759F18116}"/>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6900" y="1776730"/>
          <a:ext cx="0" cy="553085"/>
        </a:xfrm>
        <a:prstGeom prst="rect">
          <a:avLst/>
        </a:prstGeom>
      </xdr:spPr>
    </xdr:pic>
    <xdr:clientData/>
  </xdr:twoCellAnchor>
  <xdr:twoCellAnchor editAs="oneCell">
    <xdr:from>
      <xdr:col>8</xdr:col>
      <xdr:colOff>219075</xdr:colOff>
      <xdr:row>3</xdr:row>
      <xdr:rowOff>139700</xdr:rowOff>
    </xdr:from>
    <xdr:to>
      <xdr:col>8</xdr:col>
      <xdr:colOff>219075</xdr:colOff>
      <xdr:row>6</xdr:row>
      <xdr:rowOff>95491</xdr:rowOff>
    </xdr:to>
    <xdr:pic>
      <xdr:nvPicPr>
        <xdr:cNvPr id="10" name="Picture 9" descr="A close up of a sign&#10;&#10;Description automatically generated">
          <a:extLst>
            <a:ext uri="{FF2B5EF4-FFF2-40B4-BE49-F238E27FC236}">
              <a16:creationId xmlns:a16="http://schemas.microsoft.com/office/drawing/2014/main" id="{8285639B-97A9-43F3-93C2-2D07A57FD86D}"/>
            </a:ext>
          </a:extLst>
        </xdr:cNvPr>
        <xdr:cNvPicPr>
          <a:picLocks noChangeAspect="1"/>
        </xdr:cNvPicPr>
      </xdr:nvPicPr>
      <xdr:blipFill>
        <a:blip xmlns:r="http://schemas.openxmlformats.org/officeDocument/2006/relationships" r:embed="rId4"/>
        <a:stretch>
          <a:fillRect/>
        </a:stretch>
      </xdr:blipFill>
      <xdr:spPr>
        <a:xfrm>
          <a:off x="6251575" y="863600"/>
          <a:ext cx="0" cy="679691"/>
        </a:xfrm>
        <a:prstGeom prst="rect">
          <a:avLst/>
        </a:prstGeom>
      </xdr:spPr>
    </xdr:pic>
    <xdr:clientData/>
  </xdr:twoCellAnchor>
  <xdr:twoCellAnchor editAs="oneCell">
    <xdr:from>
      <xdr:col>2</xdr:col>
      <xdr:colOff>165100</xdr:colOff>
      <xdr:row>7</xdr:row>
      <xdr:rowOff>87630</xdr:rowOff>
    </xdr:from>
    <xdr:to>
      <xdr:col>2</xdr:col>
      <xdr:colOff>165100</xdr:colOff>
      <xdr:row>9</xdr:row>
      <xdr:rowOff>158115</xdr:rowOff>
    </xdr:to>
    <xdr:pic>
      <xdr:nvPicPr>
        <xdr:cNvPr id="11" name="Picture 10">
          <a:extLst>
            <a:ext uri="{FF2B5EF4-FFF2-40B4-BE49-F238E27FC236}">
              <a16:creationId xmlns:a16="http://schemas.microsoft.com/office/drawing/2014/main" id="{1E870B4A-7C51-4E5D-AD3F-5644DEFEEFF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6900" y="1776730"/>
          <a:ext cx="0" cy="553085"/>
        </a:xfrm>
        <a:prstGeom prst="rect">
          <a:avLst/>
        </a:prstGeom>
      </xdr:spPr>
    </xdr:pic>
    <xdr:clientData/>
  </xdr:twoCellAnchor>
  <xdr:twoCellAnchor editAs="oneCell">
    <xdr:from>
      <xdr:col>8</xdr:col>
      <xdr:colOff>219075</xdr:colOff>
      <xdr:row>3</xdr:row>
      <xdr:rowOff>139700</xdr:rowOff>
    </xdr:from>
    <xdr:to>
      <xdr:col>8</xdr:col>
      <xdr:colOff>219075</xdr:colOff>
      <xdr:row>6</xdr:row>
      <xdr:rowOff>95491</xdr:rowOff>
    </xdr:to>
    <xdr:pic>
      <xdr:nvPicPr>
        <xdr:cNvPr id="12" name="Picture 11" descr="A close up of a sign&#10;&#10;Description automatically generated">
          <a:extLst>
            <a:ext uri="{FF2B5EF4-FFF2-40B4-BE49-F238E27FC236}">
              <a16:creationId xmlns:a16="http://schemas.microsoft.com/office/drawing/2014/main" id="{53D74CFC-BBA9-4AE1-BD14-98F3A1604F48}"/>
            </a:ext>
          </a:extLst>
        </xdr:cNvPr>
        <xdr:cNvPicPr>
          <a:picLocks noChangeAspect="1"/>
        </xdr:cNvPicPr>
      </xdr:nvPicPr>
      <xdr:blipFill>
        <a:blip xmlns:r="http://schemas.openxmlformats.org/officeDocument/2006/relationships" r:embed="rId4"/>
        <a:stretch>
          <a:fillRect/>
        </a:stretch>
      </xdr:blipFill>
      <xdr:spPr>
        <a:xfrm>
          <a:off x="6251575" y="863600"/>
          <a:ext cx="0" cy="679691"/>
        </a:xfrm>
        <a:prstGeom prst="rect">
          <a:avLst/>
        </a:prstGeom>
      </xdr:spPr>
    </xdr:pic>
    <xdr:clientData/>
  </xdr:twoCellAnchor>
  <xdr:twoCellAnchor editAs="oneCell">
    <xdr:from>
      <xdr:col>9</xdr:col>
      <xdr:colOff>114300</xdr:colOff>
      <xdr:row>3</xdr:row>
      <xdr:rowOff>139700</xdr:rowOff>
    </xdr:from>
    <xdr:to>
      <xdr:col>9</xdr:col>
      <xdr:colOff>114300</xdr:colOff>
      <xdr:row>6</xdr:row>
      <xdr:rowOff>95491</xdr:rowOff>
    </xdr:to>
    <xdr:pic>
      <xdr:nvPicPr>
        <xdr:cNvPr id="13" name="Picture 12" descr="A close up of a sign&#10;&#10;Description automatically generated">
          <a:extLst>
            <a:ext uri="{FF2B5EF4-FFF2-40B4-BE49-F238E27FC236}">
              <a16:creationId xmlns:a16="http://schemas.microsoft.com/office/drawing/2014/main" id="{9EC6EC2E-2651-4C8A-A0E8-2C71AD7E35D7}"/>
            </a:ext>
          </a:extLst>
        </xdr:cNvPr>
        <xdr:cNvPicPr>
          <a:picLocks noChangeAspect="1"/>
        </xdr:cNvPicPr>
      </xdr:nvPicPr>
      <xdr:blipFill>
        <a:blip xmlns:r="http://schemas.openxmlformats.org/officeDocument/2006/relationships" r:embed="rId4"/>
        <a:stretch>
          <a:fillRect/>
        </a:stretch>
      </xdr:blipFill>
      <xdr:spPr>
        <a:xfrm>
          <a:off x="6762750" y="863600"/>
          <a:ext cx="0" cy="679691"/>
        </a:xfrm>
        <a:prstGeom prst="rect">
          <a:avLst/>
        </a:prstGeom>
      </xdr:spPr>
    </xdr:pic>
    <xdr:clientData/>
  </xdr:twoCellAnchor>
  <xdr:twoCellAnchor editAs="oneCell">
    <xdr:from>
      <xdr:col>2</xdr:col>
      <xdr:colOff>292100</xdr:colOff>
      <xdr:row>7</xdr:row>
      <xdr:rowOff>114300</xdr:rowOff>
    </xdr:from>
    <xdr:to>
      <xdr:col>2</xdr:col>
      <xdr:colOff>292100</xdr:colOff>
      <xdr:row>9</xdr:row>
      <xdr:rowOff>184785</xdr:rowOff>
    </xdr:to>
    <xdr:pic>
      <xdr:nvPicPr>
        <xdr:cNvPr id="14" name="Picture 13">
          <a:extLst>
            <a:ext uri="{FF2B5EF4-FFF2-40B4-BE49-F238E27FC236}">
              <a16:creationId xmlns:a16="http://schemas.microsoft.com/office/drawing/2014/main" id="{604C6927-DB7C-49C9-A537-C8CBFF07547C}"/>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0" y="1803400"/>
          <a:ext cx="0" cy="553085"/>
        </a:xfrm>
        <a:prstGeom prst="rect">
          <a:avLst/>
        </a:prstGeom>
      </xdr:spPr>
    </xdr:pic>
    <xdr:clientData/>
  </xdr:twoCellAnchor>
  <xdr:twoCellAnchor editAs="oneCell">
    <xdr:from>
      <xdr:col>9</xdr:col>
      <xdr:colOff>152400</xdr:colOff>
      <xdr:row>3</xdr:row>
      <xdr:rowOff>139700</xdr:rowOff>
    </xdr:from>
    <xdr:to>
      <xdr:col>9</xdr:col>
      <xdr:colOff>152400</xdr:colOff>
      <xdr:row>6</xdr:row>
      <xdr:rowOff>95491</xdr:rowOff>
    </xdr:to>
    <xdr:pic>
      <xdr:nvPicPr>
        <xdr:cNvPr id="15" name="Picture 14" descr="A close up of a sign&#10;&#10;Description automatically generated">
          <a:extLst>
            <a:ext uri="{FF2B5EF4-FFF2-40B4-BE49-F238E27FC236}">
              <a16:creationId xmlns:a16="http://schemas.microsoft.com/office/drawing/2014/main" id="{7EFE518E-A3D8-4E8A-AD76-957E8A9F684F}"/>
            </a:ext>
          </a:extLst>
        </xdr:cNvPr>
        <xdr:cNvPicPr>
          <a:picLocks noChangeAspect="1"/>
        </xdr:cNvPicPr>
      </xdr:nvPicPr>
      <xdr:blipFill>
        <a:blip xmlns:r="http://schemas.openxmlformats.org/officeDocument/2006/relationships" r:embed="rId4"/>
        <a:stretch>
          <a:fillRect/>
        </a:stretch>
      </xdr:blipFill>
      <xdr:spPr>
        <a:xfrm>
          <a:off x="6800850" y="863600"/>
          <a:ext cx="1701800" cy="679691"/>
        </a:xfrm>
        <a:prstGeom prst="rect">
          <a:avLst/>
        </a:prstGeom>
      </xdr:spPr>
    </xdr:pic>
    <xdr:clientData/>
  </xdr:twoCellAnchor>
  <xdr:twoCellAnchor editAs="oneCell">
    <xdr:from>
      <xdr:col>2</xdr:col>
      <xdr:colOff>330200</xdr:colOff>
      <xdr:row>7</xdr:row>
      <xdr:rowOff>114300</xdr:rowOff>
    </xdr:from>
    <xdr:to>
      <xdr:col>2</xdr:col>
      <xdr:colOff>330200</xdr:colOff>
      <xdr:row>9</xdr:row>
      <xdr:rowOff>184785</xdr:rowOff>
    </xdr:to>
    <xdr:pic>
      <xdr:nvPicPr>
        <xdr:cNvPr id="16" name="Picture 15">
          <a:extLst>
            <a:ext uri="{FF2B5EF4-FFF2-40B4-BE49-F238E27FC236}">
              <a16:creationId xmlns:a16="http://schemas.microsoft.com/office/drawing/2014/main" id="{98280A4A-56FF-4A30-B5D6-E7D4119CB6E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0" y="1803400"/>
          <a:ext cx="1819910" cy="553085"/>
        </a:xfrm>
        <a:prstGeom prst="rect">
          <a:avLst/>
        </a:prstGeom>
      </xdr:spPr>
    </xdr:pic>
    <xdr:clientData/>
  </xdr:twoCellAnchor>
  <xdr:twoCellAnchor editAs="oneCell">
    <xdr:from>
      <xdr:col>9</xdr:col>
      <xdr:colOff>127000</xdr:colOff>
      <xdr:row>3</xdr:row>
      <xdr:rowOff>152400</xdr:rowOff>
    </xdr:from>
    <xdr:to>
      <xdr:col>11</xdr:col>
      <xdr:colOff>587375</xdr:colOff>
      <xdr:row>6</xdr:row>
      <xdr:rowOff>108191</xdr:rowOff>
    </xdr:to>
    <xdr:pic>
      <xdr:nvPicPr>
        <xdr:cNvPr id="17" name="Picture 16" descr="A close up of a sign&#10;&#10;Description automatically generated">
          <a:extLst>
            <a:ext uri="{FF2B5EF4-FFF2-40B4-BE49-F238E27FC236}">
              <a16:creationId xmlns:a16="http://schemas.microsoft.com/office/drawing/2014/main" id="{B193548F-CDDE-47ED-BF7C-C93D13AA59A6}"/>
            </a:ext>
          </a:extLst>
        </xdr:cNvPr>
        <xdr:cNvPicPr>
          <a:picLocks noChangeAspect="1"/>
        </xdr:cNvPicPr>
      </xdr:nvPicPr>
      <xdr:blipFill>
        <a:blip xmlns:r="http://schemas.openxmlformats.org/officeDocument/2006/relationships" r:embed="rId4"/>
        <a:stretch>
          <a:fillRect/>
        </a:stretch>
      </xdr:blipFill>
      <xdr:spPr>
        <a:xfrm>
          <a:off x="6775450" y="876300"/>
          <a:ext cx="1701800" cy="679691"/>
        </a:xfrm>
        <a:prstGeom prst="rect">
          <a:avLst/>
        </a:prstGeom>
      </xdr:spPr>
    </xdr:pic>
    <xdr:clientData/>
  </xdr:twoCellAnchor>
  <xdr:twoCellAnchor editAs="oneCell">
    <xdr:from>
      <xdr:col>2</xdr:col>
      <xdr:colOff>342900</xdr:colOff>
      <xdr:row>7</xdr:row>
      <xdr:rowOff>6350</xdr:rowOff>
    </xdr:from>
    <xdr:to>
      <xdr:col>4</xdr:col>
      <xdr:colOff>3810</xdr:colOff>
      <xdr:row>9</xdr:row>
      <xdr:rowOff>76835</xdr:rowOff>
    </xdr:to>
    <xdr:pic>
      <xdr:nvPicPr>
        <xdr:cNvPr id="18" name="Picture 17">
          <a:extLst>
            <a:ext uri="{FF2B5EF4-FFF2-40B4-BE49-F238E27FC236}">
              <a16:creationId xmlns:a16="http://schemas.microsoft.com/office/drawing/2014/main" id="{F16735F9-81AB-4A88-A4EE-CD56F7EDC82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4700" y="1695450"/>
          <a:ext cx="1819910" cy="5530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63501</xdr:colOff>
      <xdr:row>1</xdr:row>
      <xdr:rowOff>143980</xdr:rowOff>
    </xdr:from>
    <xdr:to>
      <xdr:col>18</xdr:col>
      <xdr:colOff>438151</xdr:colOff>
      <xdr:row>26</xdr:row>
      <xdr:rowOff>108193</xdr:rowOff>
    </xdr:to>
    <xdr:pic>
      <xdr:nvPicPr>
        <xdr:cNvPr id="7" name="Picture 6">
          <a:extLst>
            <a:ext uri="{FF2B5EF4-FFF2-40B4-BE49-F238E27FC236}">
              <a16:creationId xmlns:a16="http://schemas.microsoft.com/office/drawing/2014/main" id="{078CD449-3DDB-40C6-A712-A3A3F93277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0301" y="328130"/>
          <a:ext cx="6489700" cy="4567963"/>
        </a:xfrm>
        <a:prstGeom prst="rect">
          <a:avLst/>
        </a:prstGeom>
      </xdr:spPr>
    </xdr:pic>
    <xdr:clientData/>
  </xdr:twoCellAnchor>
  <xdr:twoCellAnchor editAs="oneCell">
    <xdr:from>
      <xdr:col>0</xdr:col>
      <xdr:colOff>114300</xdr:colOff>
      <xdr:row>1</xdr:row>
      <xdr:rowOff>165100</xdr:rowOff>
    </xdr:from>
    <xdr:to>
      <xdr:col>8</xdr:col>
      <xdr:colOff>51047</xdr:colOff>
      <xdr:row>8</xdr:row>
      <xdr:rowOff>82612</xdr:rowOff>
    </xdr:to>
    <xdr:pic>
      <xdr:nvPicPr>
        <xdr:cNvPr id="9" name="Picture 8">
          <a:extLst>
            <a:ext uri="{FF2B5EF4-FFF2-40B4-BE49-F238E27FC236}">
              <a16:creationId xmlns:a16="http://schemas.microsoft.com/office/drawing/2014/main" id="{D55655DB-E6F8-4F44-A275-CF382320042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0" y="349250"/>
          <a:ext cx="4813547" cy="12065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139700</xdr:rowOff>
    </xdr:from>
    <xdr:to>
      <xdr:col>12</xdr:col>
      <xdr:colOff>457200</xdr:colOff>
      <xdr:row>21</xdr:row>
      <xdr:rowOff>114693</xdr:rowOff>
    </xdr:to>
    <xdr:pic>
      <xdr:nvPicPr>
        <xdr:cNvPr id="9" name="Picture 8">
          <a:extLst>
            <a:ext uri="{FF2B5EF4-FFF2-40B4-BE49-F238E27FC236}">
              <a16:creationId xmlns:a16="http://schemas.microsoft.com/office/drawing/2014/main" id="{FD9C6D2F-5343-4E27-887B-6A245A473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97050"/>
          <a:ext cx="7772400" cy="2184793"/>
        </a:xfrm>
        <a:prstGeom prst="rect">
          <a:avLst/>
        </a:prstGeom>
      </xdr:spPr>
    </xdr:pic>
    <xdr:clientData/>
  </xdr:twoCellAnchor>
  <xdr:twoCellAnchor editAs="oneCell">
    <xdr:from>
      <xdr:col>0</xdr:col>
      <xdr:colOff>0</xdr:colOff>
      <xdr:row>24</xdr:row>
      <xdr:rowOff>146050</xdr:rowOff>
    </xdr:from>
    <xdr:to>
      <xdr:col>11</xdr:col>
      <xdr:colOff>514721</xdr:colOff>
      <xdr:row>43</xdr:row>
      <xdr:rowOff>70026</xdr:rowOff>
    </xdr:to>
    <xdr:pic>
      <xdr:nvPicPr>
        <xdr:cNvPr id="11" name="Picture 10">
          <a:extLst>
            <a:ext uri="{FF2B5EF4-FFF2-40B4-BE49-F238E27FC236}">
              <a16:creationId xmlns:a16="http://schemas.microsoft.com/office/drawing/2014/main" id="{B0A9E323-B114-4B94-990B-95FCED2124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565650"/>
          <a:ext cx="7220321" cy="3422826"/>
        </a:xfrm>
        <a:prstGeom prst="rect">
          <a:avLst/>
        </a:prstGeom>
      </xdr:spPr>
    </xdr:pic>
    <xdr:clientData/>
  </xdr:twoCellAnchor>
  <xdr:twoCellAnchor editAs="oneCell">
    <xdr:from>
      <xdr:col>0</xdr:col>
      <xdr:colOff>57150</xdr:colOff>
      <xdr:row>2</xdr:row>
      <xdr:rowOff>76200</xdr:rowOff>
    </xdr:from>
    <xdr:to>
      <xdr:col>8</xdr:col>
      <xdr:colOff>508274</xdr:colOff>
      <xdr:row>7</xdr:row>
      <xdr:rowOff>139751</xdr:rowOff>
    </xdr:to>
    <xdr:pic>
      <xdr:nvPicPr>
        <xdr:cNvPr id="13" name="Picture 12">
          <a:extLst>
            <a:ext uri="{FF2B5EF4-FFF2-40B4-BE49-F238E27FC236}">
              <a16:creationId xmlns:a16="http://schemas.microsoft.com/office/drawing/2014/main" id="{8FCEE824-8583-4930-A58C-7E4CB116F5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150" y="444500"/>
          <a:ext cx="5327924" cy="9843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vithaB/Downloads/IBM-Oracle-CIC-Test%20Scripts-Global%20HR%20v6.0_updated%20-%2016-JUL-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ummary"/>
      <sheetName val="PER_TE.001"/>
      <sheetName val="PER_TE.001_Snapshot"/>
      <sheetName val="PER_TE.002"/>
      <sheetName val="PER_TE.003"/>
      <sheetName val="PER_TE.004"/>
      <sheetName val="PER_TE.005"/>
      <sheetName val="PER_TE.006"/>
      <sheetName val="PER_TE.007"/>
      <sheetName val="PER_TE.008"/>
      <sheetName val="PER_TE.009"/>
      <sheetName val="PER_TE.010"/>
      <sheetName val="PER_TE.011"/>
      <sheetName val="PER_TE.012"/>
      <sheetName val="PER_TE.013"/>
      <sheetName val="PER_TE.014"/>
      <sheetName val="PER_TE.015"/>
      <sheetName val="PER_TE.016"/>
      <sheetName val="PER_TE.017"/>
      <sheetName val="PER_TE.018"/>
      <sheetName val="PER_TE.019"/>
      <sheetName val="PER_TE.020"/>
      <sheetName val="PER_TE.021"/>
      <sheetName val="PER_TE.022"/>
      <sheetName val="PER_TE.023"/>
      <sheetName val="PER_TE.024"/>
      <sheetName val="PER_TE.025"/>
      <sheetName val="PER_TE.026"/>
      <sheetName val="PER_TE.027"/>
      <sheetName val="PER_TE.028"/>
      <sheetName val="PER_TE.029"/>
      <sheetName val="PER_TE.030"/>
      <sheetName val="PER_TE.031"/>
      <sheetName val="PER_TE.032"/>
      <sheetName val="PER_TE.033"/>
      <sheetName val="PER_TE.034"/>
      <sheetName val="PER_TE.035"/>
      <sheetName val="PER_TE.036"/>
      <sheetName val="PER_TE.037"/>
      <sheetName val="PER_TE.038"/>
      <sheetName val="PER_TE.039"/>
      <sheetName val="PER_TE.040"/>
      <sheetName val="PER_TE.041"/>
      <sheetName val="PER_TE.042"/>
      <sheetName val="PER_TE.043"/>
      <sheetName val="PER_TE.044"/>
      <sheetName val="PER_TE.045"/>
      <sheetName val="PER_TE.046"/>
      <sheetName val="PER_TE.047"/>
      <sheetName val="PER_TE.048"/>
      <sheetName val="PER_TE.049"/>
      <sheetName val="PER_TE.050"/>
      <sheetName val="PER_TE.051"/>
      <sheetName val="PER_TE.052"/>
      <sheetName val="PER_TE.053"/>
      <sheetName val="PER_TE.054"/>
      <sheetName val="PER_TE.055"/>
      <sheetName val="PER_TE.056"/>
      <sheetName val="PER_TE.057"/>
      <sheetName val="PER_TE.058"/>
      <sheetName val="PER_TE.059"/>
      <sheetName val="PER_TE.060"/>
      <sheetName val="PER_TE.061"/>
      <sheetName val="PER_TE.062"/>
      <sheetName val="PER_TE.063"/>
      <sheetName val="PER_TE.064"/>
      <sheetName val="PER_TE.065"/>
      <sheetName val="PER_TE.066"/>
      <sheetName val="PER_TE.067"/>
      <sheetName val="PER_TE.068"/>
      <sheetName val="PER_TE.069"/>
      <sheetName val="PER_TE.070"/>
      <sheetName val="PER_TE.071"/>
      <sheetName val="PER_TE.072"/>
      <sheetName val="PER_TE.073"/>
      <sheetName val="PER_TE.074"/>
      <sheetName val="PER_TE.075"/>
      <sheetName val="PER_TE.076"/>
      <sheetName val="PER_TE.077"/>
      <sheetName val="PER_TE.078"/>
      <sheetName val="PER_TE.079"/>
      <sheetName val="PER_TE.080"/>
      <sheetName val="PER_TE.081"/>
      <sheetName val="PER_TE.082"/>
      <sheetName val="PER_TE.083"/>
      <sheetName val="PER_TE.084"/>
      <sheetName val="PER_TE.085"/>
      <sheetName val="PER_TE.086"/>
      <sheetName val="PER_TE.087"/>
      <sheetName val="PER_TE.088"/>
      <sheetName val="PER_TE.089"/>
      <sheetName val="PER_TE.090"/>
      <sheetName val="PER_TE.091"/>
      <sheetName val="PER_TE.092"/>
      <sheetName val="PER_TE.093"/>
      <sheetName val="PER_TE.094"/>
      <sheetName val="PER_TE.095"/>
      <sheetName val="PER_TE.096"/>
      <sheetName val="PER_TE.097"/>
      <sheetName val="PER_TE.098"/>
      <sheetName val="PER_TE.099"/>
      <sheetName val="PER_TE.100"/>
      <sheetName val="PER_TE.101"/>
      <sheetName val="PER_TE.102"/>
      <sheetName val="PER_TE.103"/>
      <sheetName val="PER_TE.104"/>
      <sheetName val="PER_TE.105"/>
      <sheetName val="PER_TE.106"/>
      <sheetName val="PER_TE.107"/>
      <sheetName val="PER_TE.108"/>
      <sheetName val="PER_TE.109"/>
      <sheetName val="PER_TE.110"/>
      <sheetName val="PER_TE.111"/>
      <sheetName val="PER_TE.112"/>
      <sheetName val="PER_TE.113"/>
      <sheetName val="PER_TE.114"/>
      <sheetName val="PER_TE.115"/>
      <sheetName val="PER_TE.116"/>
      <sheetName val="PER_TE.117"/>
      <sheetName val="PER_TE.118"/>
      <sheetName val="PER_TE.119"/>
      <sheetName val="PER_TE.120"/>
      <sheetName val="PER_TE.121"/>
      <sheetName val="PER_TE.122"/>
      <sheetName val="PER_TE.123"/>
      <sheetName val="PER_TE.124"/>
      <sheetName val="PER_TE.125"/>
      <sheetName val="PER_TE.126"/>
      <sheetName val="PER_TE.127"/>
      <sheetName val="PER_TE.128"/>
      <sheetName val="PER_TE.129"/>
      <sheetName val="PER_TE.130"/>
      <sheetName val="PER_TE.131"/>
      <sheetName val="PER_TE.132"/>
      <sheetName val="PER_TE.133"/>
      <sheetName val="PER_TE.134"/>
      <sheetName val="PER_TE.135"/>
      <sheetName val="PER_TE.136"/>
      <sheetName val="PER_TE.137"/>
      <sheetName val="PER_TE.138"/>
      <sheetName val="PER_TE.139"/>
      <sheetName val="PER_TE.140"/>
      <sheetName val="PER_TE.141"/>
      <sheetName val="PER_TE.142"/>
      <sheetName val="PER_TE.143"/>
      <sheetName val="PER_TE.144"/>
      <sheetName val="PER_TE.145"/>
      <sheetName val="PER_TE.146"/>
      <sheetName val="PER_TE.1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Set>
  </externalBook>
</externalLink>
</file>

<file path=xl/persons/person.xml><?xml version="1.0" encoding="utf-8"?>
<personList xmlns="http://schemas.microsoft.com/office/spreadsheetml/2018/threadedcomments" xmlns:x="http://schemas.openxmlformats.org/spreadsheetml/2006/main">
  <person displayName="Ishrat Parveen" id="{EA37A280-92EC-4CFA-8B09-02B0E8089236}"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96" dT="2020-04-15T12:06:33.79" personId="{EA37A280-92EC-4CFA-8B09-02B0E8089236}" id="{CB72AF38-F743-4125-8DB1-A4E2D307A4D3}">
    <text xml:space="preserve">Completed as per tracker ,Suma to provide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8704-9984-474C-99D2-EC08124A964D}">
  <dimension ref="A1:U51"/>
  <sheetViews>
    <sheetView tabSelected="1" workbookViewId="0">
      <selection activeCell="C13" sqref="C13:L14"/>
    </sheetView>
  </sheetViews>
  <sheetFormatPr defaultColWidth="0" defaultRowHeight="19.399999999999999" customHeight="1" zeroHeight="1"/>
  <cols>
    <col min="1" max="1" width="3" style="157" customWidth="1"/>
    <col min="2" max="2" width="3.1796875" style="157" customWidth="1"/>
    <col min="3" max="3" width="8.81640625" style="157" customWidth="1"/>
    <col min="4" max="4" width="22.81640625" style="157" customWidth="1"/>
    <col min="5" max="5" width="1.453125" style="157" customWidth="1"/>
    <col min="6" max="6" width="29.453125" style="157" customWidth="1"/>
    <col min="7" max="12" width="8.81640625" style="157" customWidth="1"/>
    <col min="13" max="13" width="3.81640625" style="157" customWidth="1"/>
    <col min="14" max="14" width="3" style="157" customWidth="1"/>
    <col min="15" max="21" width="0" style="157" hidden="1" customWidth="1"/>
    <col min="22" max="16384" width="8.81640625" style="157" hidden="1"/>
  </cols>
  <sheetData>
    <row r="1" spans="1:21" ht="19.399999999999999" customHeight="1" thickBot="1">
      <c r="A1" s="155"/>
      <c r="B1" s="155"/>
      <c r="C1" s="156"/>
      <c r="D1" s="155"/>
      <c r="E1" s="155"/>
      <c r="F1" s="155"/>
      <c r="G1" s="155"/>
      <c r="H1" s="155"/>
      <c r="I1" s="155"/>
      <c r="J1" s="155"/>
      <c r="K1" s="155"/>
      <c r="L1" s="155"/>
      <c r="M1" s="155"/>
      <c r="N1" s="155"/>
      <c r="O1" s="155"/>
      <c r="P1" s="155"/>
      <c r="Q1" s="155"/>
      <c r="R1" s="155"/>
      <c r="S1" s="155"/>
      <c r="T1" s="155"/>
      <c r="U1" s="155"/>
    </row>
    <row r="2" spans="1:21" ht="19.399999999999999" customHeight="1">
      <c r="A2" s="155"/>
      <c r="B2" s="158"/>
      <c r="C2" s="159"/>
      <c r="D2" s="160"/>
      <c r="E2" s="160"/>
      <c r="F2" s="159"/>
      <c r="G2" s="160"/>
      <c r="H2" s="160"/>
      <c r="I2" s="160"/>
      <c r="J2" s="160"/>
      <c r="K2" s="160"/>
      <c r="L2" s="160"/>
      <c r="M2" s="161"/>
      <c r="N2" s="155"/>
      <c r="O2" s="155"/>
      <c r="P2" s="155"/>
      <c r="Q2" s="155"/>
      <c r="R2" s="155"/>
      <c r="S2" s="155"/>
      <c r="T2" s="155"/>
      <c r="U2" s="155"/>
    </row>
    <row r="3" spans="1:21" ht="19.399999999999999" customHeight="1">
      <c r="A3" s="155"/>
      <c r="B3" s="162"/>
      <c r="C3" s="596"/>
      <c r="D3" s="597"/>
      <c r="E3" s="597"/>
      <c r="F3" s="597"/>
      <c r="G3" s="597"/>
      <c r="H3" s="597"/>
      <c r="I3" s="597"/>
      <c r="J3" s="597"/>
      <c r="K3" s="597"/>
      <c r="L3" s="598"/>
      <c r="M3" s="163"/>
      <c r="N3" s="155"/>
      <c r="O3" s="155"/>
      <c r="P3" s="155"/>
      <c r="Q3" s="155"/>
      <c r="R3" s="155"/>
      <c r="S3" s="155"/>
      <c r="T3" s="155"/>
      <c r="U3" s="155"/>
    </row>
    <row r="4" spans="1:21" ht="19.399999999999999" customHeight="1">
      <c r="A4" s="155"/>
      <c r="B4" s="162"/>
      <c r="C4" s="599"/>
      <c r="D4" s="600"/>
      <c r="E4" s="600"/>
      <c r="F4" s="600"/>
      <c r="G4" s="600"/>
      <c r="H4" s="600"/>
      <c r="I4" s="600"/>
      <c r="J4" s="600"/>
      <c r="K4" s="600"/>
      <c r="L4" s="601"/>
      <c r="M4" s="163"/>
      <c r="N4" s="155"/>
      <c r="O4" s="155"/>
      <c r="P4" s="155"/>
      <c r="Q4" s="155"/>
      <c r="R4" s="155"/>
      <c r="S4" s="155"/>
      <c r="T4" s="155"/>
      <c r="U4" s="155"/>
    </row>
    <row r="5" spans="1:21" ht="19.399999999999999" customHeight="1">
      <c r="A5" s="155"/>
      <c r="B5" s="162"/>
      <c r="C5" s="602" t="s">
        <v>0</v>
      </c>
      <c r="D5" s="602"/>
      <c r="E5" s="602"/>
      <c r="F5" s="602"/>
      <c r="G5" s="602"/>
      <c r="H5" s="602"/>
      <c r="I5" s="602"/>
      <c r="J5" s="602"/>
      <c r="K5" s="602"/>
      <c r="L5" s="602"/>
      <c r="M5" s="163"/>
      <c r="N5" s="155"/>
      <c r="O5" s="155"/>
      <c r="P5" s="155"/>
      <c r="Q5" s="155"/>
      <c r="R5" s="155"/>
      <c r="S5" s="155"/>
      <c r="T5" s="155"/>
      <c r="U5" s="155"/>
    </row>
    <row r="6" spans="1:21" ht="19.399999999999999" customHeight="1">
      <c r="A6" s="155"/>
      <c r="B6" s="162"/>
      <c r="C6" s="603"/>
      <c r="D6" s="603"/>
      <c r="E6" s="603"/>
      <c r="F6" s="603"/>
      <c r="G6" s="603"/>
      <c r="H6" s="603"/>
      <c r="I6" s="603"/>
      <c r="J6" s="603"/>
      <c r="K6" s="603"/>
      <c r="L6" s="603"/>
      <c r="M6" s="163"/>
      <c r="N6" s="155"/>
      <c r="O6" s="155"/>
      <c r="P6" s="155"/>
      <c r="Q6" s="155"/>
      <c r="R6" s="155"/>
      <c r="S6" s="155"/>
      <c r="T6" s="155"/>
      <c r="U6" s="155"/>
    </row>
    <row r="7" spans="1:21" ht="19.399999999999999" customHeight="1">
      <c r="A7" s="155"/>
      <c r="B7" s="162"/>
      <c r="C7" s="164"/>
      <c r="D7" s="164"/>
      <c r="E7" s="164"/>
      <c r="F7" s="164"/>
      <c r="G7" s="164"/>
      <c r="H7" s="164"/>
      <c r="I7" s="164"/>
      <c r="J7" s="164"/>
      <c r="K7" s="164"/>
      <c r="L7" s="164"/>
      <c r="M7" s="163"/>
      <c r="N7" s="155"/>
      <c r="O7" s="155"/>
      <c r="P7" s="155"/>
      <c r="Q7" s="155"/>
      <c r="R7" s="155"/>
      <c r="S7" s="155"/>
      <c r="T7" s="155"/>
      <c r="U7" s="155"/>
    </row>
    <row r="8" spans="1:21" ht="19.399999999999999" customHeight="1">
      <c r="A8" s="155"/>
      <c r="B8" s="162"/>
      <c r="M8" s="163"/>
      <c r="N8" s="155"/>
      <c r="O8" s="155"/>
      <c r="P8" s="155"/>
      <c r="Q8" s="155"/>
      <c r="R8" s="155"/>
      <c r="S8" s="155"/>
      <c r="T8" s="155"/>
      <c r="U8" s="155"/>
    </row>
    <row r="9" spans="1:21" ht="19.399999999999999" customHeight="1">
      <c r="A9" s="155"/>
      <c r="B9" s="162"/>
      <c r="M9" s="163"/>
      <c r="N9" s="155"/>
      <c r="O9" s="155"/>
      <c r="P9" s="155"/>
      <c r="Q9" s="155"/>
      <c r="R9" s="155"/>
      <c r="S9" s="155"/>
      <c r="T9" s="155"/>
      <c r="U9" s="155"/>
    </row>
    <row r="10" spans="1:21" ht="19.399999999999999" customHeight="1">
      <c r="A10" s="155"/>
      <c r="B10" s="162"/>
      <c r="M10" s="163"/>
      <c r="N10" s="155"/>
      <c r="O10" s="155"/>
      <c r="P10" s="155"/>
      <c r="Q10" s="155"/>
      <c r="R10" s="155"/>
      <c r="S10" s="155"/>
      <c r="T10" s="155"/>
      <c r="U10" s="155"/>
    </row>
    <row r="11" spans="1:21" ht="19.399999999999999" customHeight="1">
      <c r="B11" s="165"/>
      <c r="M11" s="166"/>
    </row>
    <row r="12" spans="1:21" ht="19.399999999999999" customHeight="1">
      <c r="B12" s="165"/>
      <c r="D12" s="155"/>
      <c r="E12" s="155"/>
      <c r="F12" s="155"/>
      <c r="G12" s="155"/>
      <c r="H12" s="155"/>
      <c r="I12" s="155"/>
      <c r="M12" s="166"/>
    </row>
    <row r="13" spans="1:21" ht="19.399999999999999" customHeight="1">
      <c r="B13" s="165"/>
      <c r="C13" s="604" t="s">
        <v>3660</v>
      </c>
      <c r="D13" s="605"/>
      <c r="E13" s="605"/>
      <c r="F13" s="605"/>
      <c r="G13" s="605"/>
      <c r="H13" s="605"/>
      <c r="I13" s="605"/>
      <c r="J13" s="605"/>
      <c r="K13" s="605"/>
      <c r="L13" s="605"/>
      <c r="M13" s="166"/>
    </row>
    <row r="14" spans="1:21" ht="19.399999999999999" customHeight="1">
      <c r="B14" s="165"/>
      <c r="C14" s="606"/>
      <c r="D14" s="606"/>
      <c r="E14" s="606"/>
      <c r="F14" s="606"/>
      <c r="G14" s="606"/>
      <c r="H14" s="606"/>
      <c r="I14" s="606"/>
      <c r="J14" s="606"/>
      <c r="K14" s="606"/>
      <c r="L14" s="606"/>
      <c r="M14" s="166"/>
    </row>
    <row r="15" spans="1:21" ht="19.399999999999999" customHeight="1">
      <c r="B15" s="165"/>
      <c r="C15" s="167"/>
      <c r="D15" s="168"/>
      <c r="E15" s="168"/>
      <c r="F15" s="168"/>
      <c r="G15" s="168"/>
      <c r="H15" s="168"/>
      <c r="I15" s="168"/>
      <c r="J15" s="168"/>
      <c r="K15" s="168"/>
      <c r="L15" s="169"/>
      <c r="M15" s="166"/>
    </row>
    <row r="16" spans="1:21" ht="19.399999999999999" customHeight="1">
      <c r="B16" s="165"/>
      <c r="C16" s="607" t="s">
        <v>1</v>
      </c>
      <c r="D16" s="608"/>
      <c r="E16" s="608"/>
      <c r="F16" s="608"/>
      <c r="G16" s="608"/>
      <c r="H16" s="608"/>
      <c r="I16" s="608"/>
      <c r="J16" s="608"/>
      <c r="K16" s="608"/>
      <c r="L16" s="609"/>
      <c r="M16" s="166"/>
    </row>
    <row r="17" spans="2:13" ht="19.399999999999999" customHeight="1">
      <c r="B17" s="165"/>
      <c r="C17" s="610" t="s">
        <v>2</v>
      </c>
      <c r="D17" s="611"/>
      <c r="E17" s="170" t="s">
        <v>3</v>
      </c>
      <c r="F17" s="612"/>
      <c r="G17" s="613"/>
      <c r="H17" s="613"/>
      <c r="I17" s="613"/>
      <c r="J17" s="613"/>
      <c r="K17" s="613"/>
      <c r="L17" s="614"/>
      <c r="M17" s="166"/>
    </row>
    <row r="18" spans="2:13" ht="19.399999999999999" customHeight="1">
      <c r="B18" s="165"/>
      <c r="C18" s="610" t="s">
        <v>4</v>
      </c>
      <c r="D18" s="611"/>
      <c r="E18" s="171" t="s">
        <v>3</v>
      </c>
      <c r="F18" s="615"/>
      <c r="G18" s="616"/>
      <c r="H18" s="616"/>
      <c r="I18" s="616"/>
      <c r="J18" s="616"/>
      <c r="K18" s="616"/>
      <c r="L18" s="617"/>
      <c r="M18" s="166"/>
    </row>
    <row r="19" spans="2:13" ht="19.399999999999999" customHeight="1">
      <c r="B19" s="165"/>
      <c r="C19" s="610" t="s">
        <v>5</v>
      </c>
      <c r="D19" s="611"/>
      <c r="E19" s="170" t="s">
        <v>3</v>
      </c>
      <c r="F19" s="618"/>
      <c r="G19" s="619"/>
      <c r="H19" s="619"/>
      <c r="I19" s="619"/>
      <c r="J19" s="619"/>
      <c r="K19" s="619"/>
      <c r="L19" s="620"/>
      <c r="M19" s="166"/>
    </row>
    <row r="20" spans="2:13" ht="19.399999999999999" customHeight="1">
      <c r="B20" s="165"/>
      <c r="C20" s="610" t="s">
        <v>6</v>
      </c>
      <c r="D20" s="611"/>
      <c r="E20" s="171" t="s">
        <v>3</v>
      </c>
      <c r="F20" s="621" t="s">
        <v>7</v>
      </c>
      <c r="G20" s="622"/>
      <c r="H20" s="622"/>
      <c r="I20" s="622"/>
      <c r="J20" s="622"/>
      <c r="K20" s="622"/>
      <c r="L20" s="623"/>
      <c r="M20" s="166"/>
    </row>
    <row r="21" spans="2:13" ht="19.399999999999999" customHeight="1">
      <c r="B21" s="165"/>
      <c r="C21" s="610" t="s">
        <v>8</v>
      </c>
      <c r="D21" s="611"/>
      <c r="E21" s="171" t="s">
        <v>3</v>
      </c>
      <c r="F21" s="631"/>
      <c r="G21" s="632"/>
      <c r="H21" s="632"/>
      <c r="I21" s="632"/>
      <c r="J21" s="632"/>
      <c r="K21" s="632"/>
      <c r="L21" s="633"/>
      <c r="M21" s="166"/>
    </row>
    <row r="22" spans="2:13" ht="19.399999999999999" customHeight="1">
      <c r="B22" s="165"/>
      <c r="C22" s="610" t="s">
        <v>9</v>
      </c>
      <c r="D22" s="611"/>
      <c r="E22" s="171" t="s">
        <v>3</v>
      </c>
      <c r="F22" s="631">
        <v>44032</v>
      </c>
      <c r="G22" s="632"/>
      <c r="H22" s="632"/>
      <c r="I22" s="632"/>
      <c r="J22" s="632"/>
      <c r="K22" s="632"/>
      <c r="L22" s="633"/>
      <c r="M22" s="166"/>
    </row>
    <row r="23" spans="2:13" ht="19.399999999999999" customHeight="1">
      <c r="B23" s="165"/>
      <c r="C23" s="610" t="s">
        <v>10</v>
      </c>
      <c r="D23" s="611"/>
      <c r="E23" s="171" t="s">
        <v>3</v>
      </c>
      <c r="F23" s="621"/>
      <c r="G23" s="622"/>
      <c r="H23" s="622"/>
      <c r="I23" s="622"/>
      <c r="J23" s="622"/>
      <c r="K23" s="622"/>
      <c r="L23" s="623"/>
      <c r="M23" s="166"/>
    </row>
    <row r="24" spans="2:13" ht="19.399999999999999" customHeight="1">
      <c r="B24" s="165"/>
      <c r="C24" s="624" t="s">
        <v>11</v>
      </c>
      <c r="D24" s="625"/>
      <c r="E24" s="625"/>
      <c r="F24" s="625"/>
      <c r="G24" s="625"/>
      <c r="H24" s="625"/>
      <c r="I24" s="625"/>
      <c r="J24" s="625"/>
      <c r="K24" s="625"/>
      <c r="L24" s="626"/>
      <c r="M24" s="166"/>
    </row>
    <row r="25" spans="2:13" ht="19.399999999999999" customHeight="1" thickBot="1">
      <c r="B25" s="172"/>
      <c r="C25" s="627" t="str">
        <f xml:space="preserve"> "(C) Copyright 2017 IBM Oracle Incubation Center"</f>
        <v>(C) Copyright 2017 IBM Oracle Incubation Center</v>
      </c>
      <c r="D25" s="627"/>
      <c r="E25" s="627"/>
      <c r="F25" s="627"/>
      <c r="G25" s="627"/>
      <c r="H25" s="627"/>
      <c r="I25" s="627"/>
      <c r="J25" s="627"/>
      <c r="K25" s="627"/>
      <c r="L25" s="627"/>
      <c r="M25" s="173"/>
    </row>
    <row r="26" spans="2:13" ht="19.399999999999999" customHeight="1"/>
    <row r="27" spans="2:13" ht="19.399999999999999" hidden="1" customHeight="1">
      <c r="B27" s="165"/>
      <c r="C27" s="628"/>
      <c r="D27" s="629"/>
      <c r="E27" s="629"/>
      <c r="F27" s="629"/>
      <c r="G27" s="629"/>
      <c r="H27" s="629"/>
      <c r="I27" s="629"/>
      <c r="J27" s="629"/>
      <c r="K27" s="629"/>
      <c r="L27" s="630"/>
      <c r="M27" s="166"/>
    </row>
    <row r="28" spans="2:13" ht="19.399999999999999" hidden="1" customHeight="1">
      <c r="B28" s="165"/>
      <c r="M28" s="166"/>
    </row>
    <row r="29" spans="2:13" ht="19.399999999999999" hidden="1" customHeight="1">
      <c r="B29" s="165"/>
      <c r="M29" s="166"/>
    </row>
    <row r="30" spans="2:13" ht="19.399999999999999" hidden="1" customHeight="1">
      <c r="B30" s="165"/>
      <c r="M30" s="166"/>
    </row>
    <row r="31" spans="2:13" ht="19.399999999999999" hidden="1" customHeight="1">
      <c r="B31" s="165"/>
      <c r="M31" s="166"/>
    </row>
    <row r="32" spans="2:13" ht="19.399999999999999" hidden="1" customHeight="1">
      <c r="B32" s="165"/>
      <c r="M32" s="166"/>
    </row>
    <row r="33" spans="2:13" ht="19.399999999999999" hidden="1" customHeight="1">
      <c r="B33" s="165"/>
      <c r="F33" s="174"/>
      <c r="G33" s="174"/>
      <c r="H33" s="174"/>
      <c r="M33" s="166"/>
    </row>
    <row r="34" spans="2:13" ht="19.399999999999999" hidden="1" customHeight="1">
      <c r="B34" s="165"/>
      <c r="F34" s="174"/>
      <c r="G34" s="174"/>
      <c r="H34" s="175"/>
      <c r="M34" s="166"/>
    </row>
    <row r="35" spans="2:13" ht="19.399999999999999" hidden="1" customHeight="1">
      <c r="B35" s="165"/>
      <c r="F35" s="174"/>
      <c r="G35" s="174"/>
      <c r="H35" s="175"/>
      <c r="M35" s="166"/>
    </row>
    <row r="36" spans="2:13" ht="19.399999999999999" hidden="1" customHeight="1">
      <c r="B36" s="165"/>
      <c r="F36" s="174"/>
      <c r="G36" s="174"/>
      <c r="H36" s="174"/>
      <c r="M36" s="166"/>
    </row>
    <row r="37" spans="2:13" ht="19.399999999999999" hidden="1" customHeight="1">
      <c r="B37" s="165"/>
      <c r="F37" s="174"/>
      <c r="G37" s="174"/>
      <c r="H37" s="176"/>
      <c r="M37" s="166"/>
    </row>
    <row r="38" spans="2:13" ht="19.399999999999999" hidden="1" customHeight="1">
      <c r="B38" s="165"/>
      <c r="M38" s="166"/>
    </row>
    <row r="39" spans="2:13" ht="19.399999999999999" hidden="1" customHeight="1">
      <c r="B39" s="165"/>
      <c r="M39" s="166"/>
    </row>
    <row r="40" spans="2:13" ht="19.399999999999999" hidden="1" customHeight="1">
      <c r="B40" s="165"/>
      <c r="M40" s="166"/>
    </row>
    <row r="41" spans="2:13" ht="19.399999999999999" hidden="1" customHeight="1">
      <c r="B41" s="165"/>
      <c r="M41" s="166"/>
    </row>
    <row r="42" spans="2:13" ht="19.399999999999999" hidden="1" customHeight="1">
      <c r="B42" s="165"/>
      <c r="M42" s="166"/>
    </row>
    <row r="43" spans="2:13" ht="19.399999999999999" hidden="1" customHeight="1">
      <c r="B43" s="165"/>
      <c r="M43" s="166"/>
    </row>
    <row r="44" spans="2:13" ht="19.399999999999999" hidden="1" customHeight="1">
      <c r="B44" s="165"/>
      <c r="M44" s="166"/>
    </row>
    <row r="45" spans="2:13" ht="19.399999999999999" hidden="1" customHeight="1">
      <c r="B45" s="165"/>
      <c r="M45" s="166"/>
    </row>
    <row r="46" spans="2:13" ht="19.399999999999999" hidden="1" customHeight="1">
      <c r="B46" s="165"/>
      <c r="M46" s="166"/>
    </row>
    <row r="47" spans="2:13" ht="19.399999999999999" hidden="1" customHeight="1">
      <c r="B47" s="165"/>
      <c r="M47" s="166"/>
    </row>
    <row r="48" spans="2:13" ht="19.399999999999999" hidden="1" customHeight="1">
      <c r="B48" s="165"/>
      <c r="M48" s="166"/>
    </row>
    <row r="49" spans="2:13" ht="19.399999999999999" hidden="1" customHeight="1">
      <c r="B49" s="165"/>
      <c r="M49" s="166"/>
    </row>
    <row r="50" spans="2:13" ht="19.399999999999999" hidden="1" customHeight="1">
      <c r="B50" s="165"/>
      <c r="M50" s="166"/>
    </row>
    <row r="51" spans="2:13" ht="19.399999999999999" hidden="1" customHeight="1">
      <c r="B51" s="172"/>
      <c r="C51" s="177"/>
      <c r="D51" s="177"/>
      <c r="E51" s="177"/>
      <c r="F51" s="177"/>
      <c r="G51" s="177"/>
      <c r="H51" s="177"/>
      <c r="I51" s="177"/>
      <c r="J51" s="177"/>
      <c r="K51" s="177"/>
      <c r="L51" s="177"/>
      <c r="M51" s="173"/>
    </row>
  </sheetData>
  <mergeCells count="21">
    <mergeCell ref="C24:L24"/>
    <mergeCell ref="C25:L25"/>
    <mergeCell ref="C27:L27"/>
    <mergeCell ref="C21:D21"/>
    <mergeCell ref="F21:L21"/>
    <mergeCell ref="C22:D22"/>
    <mergeCell ref="F22:L22"/>
    <mergeCell ref="C23:D23"/>
    <mergeCell ref="F23:L23"/>
    <mergeCell ref="C18:D18"/>
    <mergeCell ref="F18:L18"/>
    <mergeCell ref="C19:D19"/>
    <mergeCell ref="F19:L19"/>
    <mergeCell ref="C20:D20"/>
    <mergeCell ref="F20:L20"/>
    <mergeCell ref="C3:L4"/>
    <mergeCell ref="C5:L6"/>
    <mergeCell ref="C13:L14"/>
    <mergeCell ref="C16:L16"/>
    <mergeCell ref="C17:D17"/>
    <mergeCell ref="F17:L1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dimension ref="A1:K27"/>
  <sheetViews>
    <sheetView showGridLines="0" zoomScale="70" zoomScaleNormal="70" workbookViewId="0">
      <selection activeCell="D22" sqref="D22"/>
    </sheetView>
  </sheetViews>
  <sheetFormatPr defaultRowHeight="14.5"/>
  <cols>
    <col min="1" max="1" width="26.54296875" customWidth="1"/>
    <col min="2" max="2" width="40.54296875" customWidth="1"/>
    <col min="3" max="3" width="13.54296875" customWidth="1"/>
    <col min="4" max="4" width="55.453125" customWidth="1"/>
    <col min="6" max="6" width="48.453125" bestFit="1" customWidth="1"/>
    <col min="8" max="8" width="13.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63</v>
      </c>
      <c r="C3" s="319"/>
      <c r="D3" s="319"/>
      <c r="E3" s="319"/>
      <c r="F3" s="319"/>
      <c r="H3" s="320"/>
      <c r="I3" s="321"/>
      <c r="J3" s="321"/>
    </row>
    <row r="4" spans="1:11" ht="29">
      <c r="A4" s="86" t="s">
        <v>501</v>
      </c>
      <c r="B4" s="359" t="s">
        <v>64</v>
      </c>
      <c r="C4" s="319"/>
      <c r="D4" s="319"/>
      <c r="E4" s="319"/>
      <c r="F4" s="319"/>
      <c r="H4" s="320"/>
      <c r="I4" s="321"/>
      <c r="J4" s="321"/>
    </row>
    <row r="5" spans="1:11" ht="29">
      <c r="A5" s="86" t="s">
        <v>502</v>
      </c>
      <c r="B5" s="359" t="s">
        <v>64</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62" t="s">
        <v>798</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72.5">
      <c r="A15" s="80" t="s">
        <v>512</v>
      </c>
      <c r="B15" s="80" t="s">
        <v>513</v>
      </c>
      <c r="C15" s="70" t="s">
        <v>514</v>
      </c>
      <c r="D15" s="70" t="s">
        <v>515</v>
      </c>
      <c r="E15" s="70" t="s">
        <v>516</v>
      </c>
      <c r="F15" s="70" t="s">
        <v>517</v>
      </c>
      <c r="G15" s="70" t="s">
        <v>518</v>
      </c>
      <c r="H15" s="70" t="s">
        <v>519</v>
      </c>
      <c r="I15" s="70" t="s">
        <v>520</v>
      </c>
      <c r="J15" s="70" t="s">
        <v>521</v>
      </c>
    </row>
    <row r="16" spans="1:11" ht="29">
      <c r="A16" s="16" t="s">
        <v>841</v>
      </c>
      <c r="B16" s="8" t="s">
        <v>64</v>
      </c>
      <c r="C16" s="16" t="s">
        <v>798</v>
      </c>
      <c r="D16" s="22" t="s">
        <v>523</v>
      </c>
      <c r="E16" s="16"/>
      <c r="F16" s="22" t="s">
        <v>524</v>
      </c>
      <c r="G16" s="16" t="s">
        <v>518</v>
      </c>
      <c r="H16" s="4" t="s">
        <v>525</v>
      </c>
      <c r="I16" s="16"/>
      <c r="J16" s="16"/>
    </row>
    <row r="17" spans="1:10">
      <c r="A17" s="16" t="s">
        <v>842</v>
      </c>
      <c r="B17" s="16"/>
      <c r="C17" s="16"/>
      <c r="D17" s="8" t="s">
        <v>800</v>
      </c>
      <c r="E17" s="16"/>
      <c r="F17" s="16" t="s">
        <v>801</v>
      </c>
      <c r="G17" s="16" t="s">
        <v>518</v>
      </c>
      <c r="H17" s="4" t="s">
        <v>525</v>
      </c>
      <c r="I17" s="16"/>
      <c r="J17" s="16"/>
    </row>
    <row r="18" spans="1:10">
      <c r="A18" s="16" t="s">
        <v>843</v>
      </c>
      <c r="B18" s="16"/>
      <c r="C18" s="16"/>
      <c r="D18" s="16" t="s">
        <v>803</v>
      </c>
      <c r="E18" s="16"/>
      <c r="F18" s="16" t="s">
        <v>804</v>
      </c>
      <c r="G18" s="16" t="s">
        <v>518</v>
      </c>
      <c r="H18" s="4" t="s">
        <v>525</v>
      </c>
      <c r="I18" s="16"/>
      <c r="J18" s="16"/>
    </row>
    <row r="19" spans="1:10" ht="29">
      <c r="A19" s="16" t="s">
        <v>844</v>
      </c>
      <c r="B19" s="16"/>
      <c r="C19" s="16"/>
      <c r="D19" s="224" t="s">
        <v>806</v>
      </c>
      <c r="E19" s="16"/>
      <c r="F19" s="16" t="s">
        <v>807</v>
      </c>
      <c r="G19" s="16" t="s">
        <v>518</v>
      </c>
      <c r="H19" s="4" t="s">
        <v>525</v>
      </c>
      <c r="I19" s="16"/>
      <c r="J19" s="16"/>
    </row>
    <row r="20" spans="1:10" ht="43.5">
      <c r="A20" s="16" t="s">
        <v>845</v>
      </c>
      <c r="B20" s="337" t="s">
        <v>809</v>
      </c>
      <c r="C20" s="337"/>
      <c r="D20" s="336" t="s">
        <v>810</v>
      </c>
      <c r="E20" s="16"/>
      <c r="F20" s="8" t="s">
        <v>807</v>
      </c>
      <c r="G20" s="16"/>
      <c r="H20" s="4"/>
      <c r="I20" s="16"/>
      <c r="J20" s="16"/>
    </row>
    <row r="21" spans="1:10" ht="29">
      <c r="A21" s="16" t="s">
        <v>846</v>
      </c>
      <c r="B21" s="16"/>
      <c r="C21" s="16"/>
      <c r="D21" s="224" t="s">
        <v>847</v>
      </c>
      <c r="E21" s="16"/>
      <c r="F21" s="16" t="s">
        <v>848</v>
      </c>
      <c r="G21" s="16" t="s">
        <v>518</v>
      </c>
      <c r="H21" s="4" t="s">
        <v>525</v>
      </c>
      <c r="I21" s="16"/>
      <c r="J21" s="16"/>
    </row>
    <row r="22" spans="1:10" ht="29">
      <c r="A22" s="16" t="s">
        <v>849</v>
      </c>
      <c r="B22" s="16"/>
      <c r="C22" s="16"/>
      <c r="D22" s="338" t="s">
        <v>556</v>
      </c>
      <c r="E22" s="337"/>
      <c r="F22" s="338" t="s">
        <v>557</v>
      </c>
      <c r="G22" s="338" t="s">
        <v>518</v>
      </c>
      <c r="H22" s="4" t="s">
        <v>525</v>
      </c>
      <c r="I22" s="16"/>
      <c r="J22" s="16"/>
    </row>
    <row r="23" spans="1:10" ht="29">
      <c r="A23" s="16" t="s">
        <v>850</v>
      </c>
      <c r="B23" s="16"/>
      <c r="C23" s="16"/>
      <c r="D23" s="338" t="s">
        <v>559</v>
      </c>
      <c r="E23" s="337"/>
      <c r="F23" s="338" t="s">
        <v>543</v>
      </c>
      <c r="G23" s="338" t="s">
        <v>518</v>
      </c>
      <c r="H23" s="4"/>
      <c r="I23" s="16"/>
      <c r="J23" s="16"/>
    </row>
    <row r="24" spans="1:10">
      <c r="A24" s="16" t="s">
        <v>851</v>
      </c>
      <c r="B24" s="16"/>
      <c r="C24" s="16"/>
      <c r="D24" s="16" t="s">
        <v>817</v>
      </c>
      <c r="E24" s="16"/>
      <c r="F24" s="16" t="s">
        <v>852</v>
      </c>
      <c r="G24" s="16" t="s">
        <v>518</v>
      </c>
      <c r="H24" s="4" t="s">
        <v>525</v>
      </c>
      <c r="I24" s="16"/>
      <c r="J24" s="16"/>
    </row>
    <row r="25" spans="1:10">
      <c r="A25" s="16" t="s">
        <v>853</v>
      </c>
      <c r="B25" s="16"/>
      <c r="C25" s="16"/>
      <c r="D25" s="16" t="s">
        <v>820</v>
      </c>
      <c r="E25" s="16"/>
      <c r="F25" s="16" t="s">
        <v>854</v>
      </c>
      <c r="G25" s="16" t="s">
        <v>518</v>
      </c>
      <c r="H25" s="4" t="s">
        <v>525</v>
      </c>
      <c r="I25" s="16"/>
      <c r="J25" s="16"/>
    </row>
    <row r="26" spans="1:10">
      <c r="A26" s="16" t="s">
        <v>855</v>
      </c>
      <c r="B26" s="16"/>
      <c r="C26" s="16"/>
      <c r="D26" s="217" t="s">
        <v>823</v>
      </c>
      <c r="E26" s="16"/>
      <c r="F26" s="16" t="s">
        <v>824</v>
      </c>
      <c r="G26" s="16" t="s">
        <v>518</v>
      </c>
      <c r="H26" s="4" t="s">
        <v>525</v>
      </c>
      <c r="I26" s="16"/>
      <c r="J26" s="16"/>
    </row>
    <row r="27" spans="1:10">
      <c r="A27" s="16" t="s">
        <v>856</v>
      </c>
      <c r="B27" s="16"/>
      <c r="C27" s="16"/>
      <c r="D27" s="217" t="s">
        <v>609</v>
      </c>
      <c r="E27" s="16"/>
      <c r="F27" s="16" t="s">
        <v>826</v>
      </c>
      <c r="G27" s="16" t="s">
        <v>518</v>
      </c>
      <c r="H27" s="16" t="s">
        <v>525</v>
      </c>
      <c r="I27" s="16"/>
      <c r="J27" s="16"/>
    </row>
  </sheetData>
  <mergeCells count="2">
    <mergeCell ref="H9:I9"/>
    <mergeCell ref="H10:I10"/>
  </mergeCells>
  <conditionalFormatting sqref="H16:H26">
    <cfRule type="cellIs" dxfId="2518" priority="20" stopIfTrue="1" operator="equal">
      <formula>"Pass"</formula>
    </cfRule>
    <cfRule type="cellIs" dxfId="2517" priority="21" stopIfTrue="1" operator="equal">
      <formula>"Fail"</formula>
    </cfRule>
    <cfRule type="cellIs" dxfId="2516" priority="22" stopIfTrue="1" operator="equal">
      <formula>"Not Attempted"</formula>
    </cfRule>
  </conditionalFormatting>
  <conditionalFormatting sqref="G9:G10 J9:J10">
    <cfRule type="cellIs" dxfId="2515" priority="17" stopIfTrue="1" operator="equal">
      <formula>"Completed"</formula>
    </cfRule>
    <cfRule type="cellIs" dxfId="2514" priority="18" stopIfTrue="1" operator="equal">
      <formula>"Partially Complete"</formula>
    </cfRule>
    <cfRule type="cellIs" dxfId="2513" priority="19" stopIfTrue="1" operator="equal">
      <formula>"Not Started"</formula>
    </cfRule>
  </conditionalFormatting>
  <conditionalFormatting sqref="G9:G10 J9:J10">
    <cfRule type="cellIs" dxfId="2512" priority="14" stopIfTrue="1" operator="equal">
      <formula>"Passed"</formula>
    </cfRule>
    <cfRule type="cellIs" dxfId="2511" priority="15" stopIfTrue="1" operator="equal">
      <formula>"Not Started"</formula>
    </cfRule>
    <cfRule type="cellIs" dxfId="2510" priority="16" stopIfTrue="1" operator="equal">
      <formula>"Failed"</formula>
    </cfRule>
  </conditionalFormatting>
  <conditionalFormatting sqref="H27">
    <cfRule type="cellIs" dxfId="2509" priority="10" stopIfTrue="1" operator="equal">
      <formula>"Pass"</formula>
    </cfRule>
    <cfRule type="cellIs" dxfId="2508" priority="11" stopIfTrue="1" operator="equal">
      <formula>"Fail"</formula>
    </cfRule>
    <cfRule type="cellIs" dxfId="2507" priority="12" stopIfTrue="1" operator="equal">
      <formula>"Not Attempted"</formula>
    </cfRule>
  </conditionalFormatting>
  <conditionalFormatting sqref="F23">
    <cfRule type="cellIs" dxfId="2506" priority="1" stopIfTrue="1" operator="equal">
      <formula>"Pass"</formula>
    </cfRule>
    <cfRule type="cellIs" dxfId="2505" priority="2" stopIfTrue="1" operator="equal">
      <formula>"Fail"</formula>
    </cfRule>
    <cfRule type="cellIs" dxfId="2504" priority="3" stopIfTrue="1" operator="equal">
      <formula>"Not Attempted"</formula>
    </cfRule>
  </conditionalFormatting>
  <conditionalFormatting sqref="D16 F16">
    <cfRule type="cellIs" dxfId="2503" priority="7" stopIfTrue="1" operator="equal">
      <formula>"Pass"</formula>
    </cfRule>
    <cfRule type="cellIs" dxfId="2502" priority="8" stopIfTrue="1" operator="equal">
      <formula>"Fail"</formula>
    </cfRule>
    <cfRule type="cellIs" dxfId="2501" priority="9" stopIfTrue="1" operator="equal">
      <formula>"Not Attempted"</formula>
    </cfRule>
  </conditionalFormatting>
  <conditionalFormatting sqref="F22 D22:D23">
    <cfRule type="cellIs" dxfId="2500" priority="4" stopIfTrue="1" operator="equal">
      <formula>"Pass"</formula>
    </cfRule>
    <cfRule type="cellIs" dxfId="2499" priority="5" stopIfTrue="1" operator="equal">
      <formula>"Fail"</formula>
    </cfRule>
    <cfRule type="cellIs" dxfId="2498" priority="6" stopIfTrue="1" operator="equal">
      <formula>"Not Attempted"</formula>
    </cfRule>
  </conditionalFormatting>
  <dataValidations count="3">
    <dataValidation type="list" allowBlank="1" showInputMessage="1" showErrorMessage="1" sqref="J9 J11:J13" xr:uid="{4D0889C8-591E-492A-9BB2-7E0BB8418A17}">
      <formula1>"Not Started,Partially Complete,Completed"</formula1>
    </dataValidation>
    <dataValidation type="list" allowBlank="1" showInputMessage="1" showErrorMessage="1" sqref="J10 J14" xr:uid="{B458EE83-1311-4255-873A-69B3DA7A2238}">
      <formula1>"Not Started,Passed,Failed"</formula1>
    </dataValidation>
    <dataValidation type="list" allowBlank="1" showInputMessage="1" showErrorMessage="1" sqref="H16:H27" xr:uid="{97FE6FD2-5ACC-4B52-A806-51D411407DF3}">
      <formula1>"Pass,Fail,Not Attempted"</formula1>
    </dataValidation>
  </dataValidations>
  <hyperlinks>
    <hyperlink ref="A1" location="Summary!A1" display="Back to Summary page" xr:uid="{ABEB7AB7-DC65-4B90-A643-52585B5A350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21C7C32D-EC5A-491C-ADF4-382338BC3510}">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BCC85-53FF-4697-89D3-EAF0FF73804A}">
  <dimension ref="A1:O21"/>
  <sheetViews>
    <sheetView showGridLines="0" zoomScale="70" zoomScaleNormal="70" workbookViewId="0">
      <selection sqref="A1:O21"/>
    </sheetView>
  </sheetViews>
  <sheetFormatPr defaultRowHeight="14.5"/>
  <cols>
    <col min="1" max="1" width="25.453125" customWidth="1"/>
    <col min="2" max="2" width="33" bestFit="1" customWidth="1"/>
    <col min="3" max="3" width="26" customWidth="1"/>
    <col min="4" max="4" width="37" customWidth="1"/>
    <col min="6" max="6" width="39.54296875" customWidth="1"/>
    <col min="8" max="8" width="14.54296875" bestFit="1" customWidth="1"/>
    <col min="10" max="10" width="11.1796875" bestFit="1" customWidth="1"/>
  </cols>
  <sheetData>
    <row r="1" spans="1:15" s="33" customFormat="1">
      <c r="A1" s="447" t="s">
        <v>495</v>
      </c>
      <c r="B1" s="448"/>
      <c r="C1" s="448"/>
      <c r="D1" s="448"/>
      <c r="E1" s="448"/>
      <c r="F1" s="448"/>
      <c r="G1" s="448"/>
      <c r="H1" s="448"/>
      <c r="I1" s="448"/>
      <c r="J1" s="448"/>
      <c r="K1" s="448"/>
      <c r="L1" s="448"/>
      <c r="M1" s="448"/>
      <c r="N1" s="448"/>
      <c r="O1" s="448"/>
    </row>
    <row r="2" spans="1:15" s="33" customFormat="1" ht="15.5">
      <c r="A2" s="449" t="s">
        <v>496</v>
      </c>
      <c r="B2" s="450" t="s">
        <v>2625</v>
      </c>
      <c r="C2" s="451"/>
      <c r="D2" s="451"/>
      <c r="E2" s="451"/>
      <c r="F2" s="452"/>
      <c r="G2" s="448"/>
      <c r="H2" s="453"/>
      <c r="I2" s="454"/>
      <c r="J2" s="454"/>
      <c r="K2" s="448"/>
      <c r="L2" s="448"/>
      <c r="M2" s="448"/>
      <c r="N2" s="448"/>
      <c r="O2" s="448"/>
    </row>
    <row r="3" spans="1:15" ht="15.5">
      <c r="A3" s="455" t="s">
        <v>500</v>
      </c>
      <c r="B3" s="456" t="s">
        <v>358</v>
      </c>
      <c r="C3" s="451"/>
      <c r="D3" s="451"/>
      <c r="E3" s="451"/>
      <c r="F3" s="451"/>
      <c r="G3" s="448"/>
      <c r="H3" s="457"/>
      <c r="I3" s="452"/>
      <c r="J3" s="452"/>
      <c r="K3" s="448"/>
      <c r="L3" s="448"/>
      <c r="M3" s="448"/>
      <c r="N3" s="448"/>
      <c r="O3" s="448"/>
    </row>
    <row r="4" spans="1:15" ht="15.5">
      <c r="A4" s="455" t="s">
        <v>501</v>
      </c>
      <c r="B4" s="456" t="s">
        <v>359</v>
      </c>
      <c r="C4" s="451"/>
      <c r="D4" s="451"/>
      <c r="E4" s="451"/>
      <c r="F4" s="451"/>
      <c r="G4" s="448"/>
      <c r="H4" s="457"/>
      <c r="I4" s="452"/>
      <c r="J4" s="452"/>
      <c r="K4" s="448"/>
      <c r="L4" s="448"/>
      <c r="M4" s="448"/>
      <c r="N4" s="448"/>
      <c r="O4" s="448"/>
    </row>
    <row r="5" spans="1:15" ht="15.5">
      <c r="A5" s="455" t="s">
        <v>502</v>
      </c>
      <c r="B5" s="456" t="s">
        <v>359</v>
      </c>
      <c r="C5" s="451"/>
      <c r="D5" s="451"/>
      <c r="E5" s="451"/>
      <c r="F5" s="451"/>
      <c r="G5" s="448"/>
      <c r="H5" s="457"/>
      <c r="I5" s="454"/>
      <c r="J5" s="454"/>
      <c r="K5" s="448"/>
      <c r="L5" s="448"/>
      <c r="M5" s="448"/>
      <c r="N5" s="448"/>
      <c r="O5" s="448"/>
    </row>
    <row r="6" spans="1:15" s="33" customFormat="1" ht="15.5">
      <c r="A6" s="455" t="s">
        <v>503</v>
      </c>
      <c r="B6" s="458" t="s">
        <v>504</v>
      </c>
      <c r="C6" s="459"/>
      <c r="D6" s="459"/>
      <c r="E6" s="459"/>
      <c r="F6" s="452"/>
      <c r="G6" s="448"/>
      <c r="H6" s="453"/>
      <c r="I6" s="454"/>
      <c r="J6" s="454"/>
      <c r="K6" s="448"/>
      <c r="L6" s="448"/>
      <c r="M6" s="448"/>
      <c r="N6" s="448"/>
      <c r="O6" s="448"/>
    </row>
    <row r="7" spans="1:15" s="33" customFormat="1" ht="15.5">
      <c r="A7" s="455" t="s">
        <v>505</v>
      </c>
      <c r="B7" s="456" t="s">
        <v>2625</v>
      </c>
      <c r="C7" s="459"/>
      <c r="D7" s="459"/>
      <c r="E7" s="459"/>
      <c r="F7" s="452"/>
      <c r="G7" s="448"/>
      <c r="H7" s="453"/>
      <c r="I7" s="453"/>
      <c r="J7" s="453"/>
      <c r="K7" s="448"/>
      <c r="L7" s="448"/>
      <c r="M7" s="448"/>
      <c r="N7" s="448"/>
      <c r="O7" s="448"/>
    </row>
    <row r="8" spans="1:15" s="33" customFormat="1" ht="15.5">
      <c r="A8" s="455" t="s">
        <v>506</v>
      </c>
      <c r="B8" s="456" t="s">
        <v>2625</v>
      </c>
      <c r="C8" s="459"/>
      <c r="D8" s="459"/>
      <c r="E8" s="459"/>
      <c r="F8" s="452"/>
      <c r="G8" s="448"/>
      <c r="H8" s="452"/>
      <c r="I8" s="452"/>
      <c r="J8" s="452"/>
      <c r="K8" s="448"/>
      <c r="L8" s="448"/>
      <c r="M8" s="448"/>
      <c r="N8" s="448"/>
      <c r="O8" s="448"/>
    </row>
    <row r="9" spans="1:15" s="33" customFormat="1" ht="15" customHeight="1">
      <c r="A9" s="455" t="s">
        <v>507</v>
      </c>
      <c r="B9" s="456" t="s">
        <v>2625</v>
      </c>
      <c r="C9" s="459"/>
      <c r="D9" s="459"/>
      <c r="E9" s="459"/>
      <c r="F9" s="452"/>
      <c r="G9" s="448"/>
      <c r="H9" s="637" t="s">
        <v>508</v>
      </c>
      <c r="I9" s="637"/>
      <c r="J9" s="460"/>
      <c r="K9" s="448"/>
      <c r="L9" s="448"/>
      <c r="M9" s="448"/>
      <c r="N9" s="448"/>
      <c r="O9" s="448"/>
    </row>
    <row r="10" spans="1:15" s="33" customFormat="1" ht="15" customHeight="1">
      <c r="A10" s="455" t="s">
        <v>509</v>
      </c>
      <c r="B10" s="456" t="s">
        <v>2625</v>
      </c>
      <c r="C10" s="459"/>
      <c r="D10" s="459"/>
      <c r="E10" s="459"/>
      <c r="F10" s="452"/>
      <c r="G10" s="448"/>
      <c r="H10" s="637" t="s">
        <v>510</v>
      </c>
      <c r="I10" s="637"/>
      <c r="J10" s="460"/>
      <c r="K10" s="448"/>
      <c r="L10" s="448"/>
      <c r="M10" s="448"/>
      <c r="N10" s="448"/>
      <c r="O10" s="448"/>
    </row>
    <row r="11" spans="1:15" s="52" customFormat="1" ht="15.5">
      <c r="A11" s="461" t="s">
        <v>497</v>
      </c>
      <c r="B11" s="458" t="s">
        <v>2240</v>
      </c>
      <c r="C11" s="462"/>
      <c r="D11" s="462"/>
      <c r="E11" s="462"/>
      <c r="F11" s="462"/>
      <c r="G11" s="462"/>
      <c r="H11" s="462"/>
      <c r="I11" s="462"/>
      <c r="J11" s="462"/>
      <c r="K11" s="463" t="s">
        <v>2625</v>
      </c>
      <c r="L11" s="464" t="s">
        <v>2625</v>
      </c>
      <c r="M11" s="464" t="s">
        <v>2625</v>
      </c>
      <c r="N11" s="464" t="s">
        <v>2625</v>
      </c>
      <c r="O11" s="464" t="s">
        <v>2625</v>
      </c>
    </row>
    <row r="12" spans="1:15" s="52" customFormat="1" ht="15.5">
      <c r="A12" s="465" t="s">
        <v>499</v>
      </c>
      <c r="B12" s="456" t="s">
        <v>2625</v>
      </c>
      <c r="C12" s="462"/>
      <c r="D12" s="462"/>
      <c r="E12" s="462"/>
      <c r="F12" s="462"/>
      <c r="G12" s="462"/>
      <c r="H12" s="462"/>
      <c r="I12" s="462"/>
      <c r="J12" s="462"/>
      <c r="K12" s="463" t="s">
        <v>2625</v>
      </c>
      <c r="L12" s="464" t="s">
        <v>2625</v>
      </c>
      <c r="M12" s="464" t="s">
        <v>2625</v>
      </c>
      <c r="N12" s="464" t="s">
        <v>2625</v>
      </c>
      <c r="O12" s="464" t="s">
        <v>2625</v>
      </c>
    </row>
    <row r="13" spans="1:15" s="52" customFormat="1" ht="15.5">
      <c r="A13" s="465" t="s">
        <v>508</v>
      </c>
      <c r="B13" s="456" t="s">
        <v>2625</v>
      </c>
      <c r="C13" s="462"/>
      <c r="D13" s="462"/>
      <c r="E13" s="462"/>
      <c r="F13" s="462"/>
      <c r="G13" s="462"/>
      <c r="H13" s="462"/>
      <c r="I13" s="462"/>
      <c r="J13" s="462"/>
      <c r="K13" s="463" t="s">
        <v>2625</v>
      </c>
      <c r="L13" s="464" t="s">
        <v>2625</v>
      </c>
      <c r="M13" s="464" t="s">
        <v>2625</v>
      </c>
      <c r="N13" s="464" t="s">
        <v>2625</v>
      </c>
      <c r="O13" s="464" t="s">
        <v>2625</v>
      </c>
    </row>
    <row r="14" spans="1:15" s="52" customFormat="1" ht="15.5">
      <c r="A14" s="466" t="s">
        <v>510</v>
      </c>
      <c r="B14" s="467" t="s">
        <v>2625</v>
      </c>
      <c r="C14" s="462"/>
      <c r="D14" s="462"/>
      <c r="E14" s="462"/>
      <c r="F14" s="462"/>
      <c r="G14" s="462"/>
      <c r="H14" s="462"/>
      <c r="I14" s="462"/>
      <c r="J14" s="462"/>
      <c r="K14" s="463" t="s">
        <v>2625</v>
      </c>
      <c r="L14" s="464" t="s">
        <v>2625</v>
      </c>
      <c r="M14" s="464" t="s">
        <v>2625</v>
      </c>
      <c r="N14" s="464" t="s">
        <v>2625</v>
      </c>
      <c r="O14" s="464" t="s">
        <v>2625</v>
      </c>
    </row>
    <row r="15" spans="1:15" ht="58">
      <c r="A15" s="468" t="s">
        <v>512</v>
      </c>
      <c r="B15" s="469" t="s">
        <v>513</v>
      </c>
      <c r="C15" s="470" t="s">
        <v>514</v>
      </c>
      <c r="D15" s="470" t="s">
        <v>515</v>
      </c>
      <c r="E15" s="470" t="s">
        <v>516</v>
      </c>
      <c r="F15" s="470" t="s">
        <v>517</v>
      </c>
      <c r="G15" s="470" t="s">
        <v>518</v>
      </c>
      <c r="H15" s="470" t="s">
        <v>519</v>
      </c>
      <c r="I15" s="470" t="s">
        <v>520</v>
      </c>
      <c r="J15" s="470" t="s">
        <v>521</v>
      </c>
      <c r="K15" s="448"/>
      <c r="L15" s="448"/>
      <c r="M15" s="448"/>
      <c r="N15" s="448"/>
      <c r="O15" s="448"/>
    </row>
    <row r="16" spans="1:15">
      <c r="A16" s="471" t="s">
        <v>2649</v>
      </c>
      <c r="B16" s="472" t="s">
        <v>359</v>
      </c>
      <c r="C16" s="472" t="s">
        <v>2240</v>
      </c>
      <c r="D16" s="473" t="s">
        <v>523</v>
      </c>
      <c r="E16" s="473" t="s">
        <v>2625</v>
      </c>
      <c r="F16" s="473" t="s">
        <v>524</v>
      </c>
      <c r="G16" s="472" t="s">
        <v>518</v>
      </c>
      <c r="H16" s="474" t="s">
        <v>525</v>
      </c>
      <c r="I16" s="472" t="s">
        <v>2625</v>
      </c>
      <c r="J16" s="472" t="s">
        <v>2625</v>
      </c>
      <c r="K16" s="448"/>
      <c r="L16" s="448"/>
      <c r="M16" s="448"/>
      <c r="N16" s="448"/>
      <c r="O16" s="448"/>
    </row>
    <row r="17" spans="1:15" ht="29">
      <c r="A17" s="471" t="s">
        <v>2650</v>
      </c>
      <c r="B17" s="472" t="s">
        <v>2625</v>
      </c>
      <c r="C17" s="472" t="s">
        <v>2625</v>
      </c>
      <c r="D17" s="475" t="s">
        <v>2437</v>
      </c>
      <c r="E17" s="472" t="s">
        <v>2625</v>
      </c>
      <c r="F17" s="476" t="s">
        <v>2438</v>
      </c>
      <c r="G17" s="472" t="s">
        <v>518</v>
      </c>
      <c r="H17" s="474" t="s">
        <v>525</v>
      </c>
      <c r="I17" s="472" t="s">
        <v>2625</v>
      </c>
      <c r="J17" s="472" t="s">
        <v>977</v>
      </c>
      <c r="K17" s="448"/>
      <c r="L17" s="448"/>
      <c r="M17" s="448"/>
      <c r="N17" s="448"/>
      <c r="O17" s="448"/>
    </row>
    <row r="18" spans="1:15">
      <c r="A18" s="471" t="s">
        <v>2651</v>
      </c>
      <c r="B18" s="472" t="s">
        <v>2625</v>
      </c>
      <c r="C18" s="472" t="s">
        <v>2625</v>
      </c>
      <c r="D18" s="476" t="s">
        <v>2608</v>
      </c>
      <c r="E18" s="473" t="s">
        <v>2625</v>
      </c>
      <c r="F18" s="473" t="s">
        <v>2609</v>
      </c>
      <c r="G18" s="472" t="s">
        <v>518</v>
      </c>
      <c r="H18" s="474" t="s">
        <v>525</v>
      </c>
      <c r="I18" s="472" t="s">
        <v>2625</v>
      </c>
      <c r="J18" s="472" t="s">
        <v>2625</v>
      </c>
      <c r="K18" s="448"/>
      <c r="L18" s="448"/>
      <c r="M18" s="448"/>
      <c r="N18" s="448"/>
      <c r="O18" s="448"/>
    </row>
    <row r="19" spans="1:15">
      <c r="A19" s="471" t="s">
        <v>2652</v>
      </c>
      <c r="B19" s="472" t="s">
        <v>2625</v>
      </c>
      <c r="C19" s="472" t="s">
        <v>2625</v>
      </c>
      <c r="D19" s="473" t="s">
        <v>2653</v>
      </c>
      <c r="E19" s="472" t="s">
        <v>2625</v>
      </c>
      <c r="F19" s="473" t="s">
        <v>2654</v>
      </c>
      <c r="G19" s="472" t="s">
        <v>518</v>
      </c>
      <c r="H19" s="474" t="s">
        <v>525</v>
      </c>
      <c r="I19" s="472" t="s">
        <v>2625</v>
      </c>
      <c r="J19" s="472" t="s">
        <v>2625</v>
      </c>
      <c r="K19" s="448"/>
      <c r="L19" s="448"/>
      <c r="M19" s="448"/>
      <c r="N19" s="448"/>
      <c r="O19" s="448"/>
    </row>
    <row r="20" spans="1:15" ht="43.5">
      <c r="A20" s="471" t="s">
        <v>2655</v>
      </c>
      <c r="B20" s="472" t="s">
        <v>2625</v>
      </c>
      <c r="C20" s="472" t="s">
        <v>2625</v>
      </c>
      <c r="D20" s="475" t="s">
        <v>2656</v>
      </c>
      <c r="E20" s="472" t="s">
        <v>2625</v>
      </c>
      <c r="F20" s="473" t="s">
        <v>2657</v>
      </c>
      <c r="G20" s="472" t="s">
        <v>518</v>
      </c>
      <c r="H20" s="474" t="s">
        <v>525</v>
      </c>
      <c r="I20" s="472" t="s">
        <v>2625</v>
      </c>
      <c r="J20" s="472" t="s">
        <v>2625</v>
      </c>
      <c r="K20" s="448"/>
      <c r="L20" s="448"/>
      <c r="M20" s="448"/>
      <c r="N20" s="448"/>
      <c r="O20" s="448"/>
    </row>
    <row r="21" spans="1:15" ht="29">
      <c r="A21" s="471" t="s">
        <v>2658</v>
      </c>
      <c r="B21" s="472" t="s">
        <v>2625</v>
      </c>
      <c r="C21" s="472" t="s">
        <v>2625</v>
      </c>
      <c r="D21" s="473" t="s">
        <v>606</v>
      </c>
      <c r="E21" s="477" t="s">
        <v>2625</v>
      </c>
      <c r="F21" s="476" t="s">
        <v>2659</v>
      </c>
      <c r="G21" s="472" t="s">
        <v>518</v>
      </c>
      <c r="H21" s="474" t="s">
        <v>525</v>
      </c>
      <c r="I21" s="472" t="s">
        <v>2625</v>
      </c>
      <c r="J21" s="472" t="s">
        <v>977</v>
      </c>
      <c r="K21" s="448"/>
      <c r="L21" s="448"/>
      <c r="M21" s="448"/>
      <c r="N21" s="448"/>
      <c r="O21" s="448"/>
    </row>
  </sheetData>
  <mergeCells count="2">
    <mergeCell ref="H9:I9"/>
    <mergeCell ref="H10:I10"/>
  </mergeCells>
  <hyperlinks>
    <hyperlink ref="A1" location="Summary!A1" display="Back to Summary page" xr:uid="{1AEC6E52-239A-4078-B9CD-9D6B9A2A9D03}"/>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61BF-B344-407F-9E0F-50D992AA842A}">
  <dimension ref="A1:O20"/>
  <sheetViews>
    <sheetView showGridLines="0" topLeftCell="A13" zoomScale="70" zoomScaleNormal="70" workbookViewId="0">
      <selection sqref="A1:O20"/>
    </sheetView>
  </sheetViews>
  <sheetFormatPr defaultRowHeight="14.5"/>
  <cols>
    <col min="1" max="1" width="26.54296875" customWidth="1"/>
    <col min="2" max="2" width="36.1796875" bestFit="1" customWidth="1"/>
    <col min="3" max="3" width="28.453125" customWidth="1"/>
    <col min="4" max="4" width="30.54296875" customWidth="1"/>
    <col min="5" max="5" width="22.81640625" customWidth="1"/>
    <col min="6" max="6" width="29.453125" customWidth="1"/>
    <col min="7" max="7" width="22.81640625" customWidth="1"/>
    <col min="8" max="8" width="14.54296875" bestFit="1" customWidth="1"/>
    <col min="10" max="10" width="11.1796875" bestFit="1" customWidth="1"/>
  </cols>
  <sheetData>
    <row r="1" spans="1:15" s="33" customFormat="1">
      <c r="A1" s="447" t="s">
        <v>495</v>
      </c>
      <c r="B1" s="448"/>
      <c r="C1" s="448"/>
      <c r="D1" s="448"/>
      <c r="E1" s="448"/>
      <c r="F1" s="448"/>
      <c r="G1" s="448"/>
      <c r="H1" s="448"/>
      <c r="I1" s="448"/>
      <c r="J1" s="448"/>
      <c r="K1" s="448"/>
      <c r="L1" s="448"/>
      <c r="M1" s="448"/>
      <c r="N1" s="448"/>
      <c r="O1" s="448"/>
    </row>
    <row r="2" spans="1:15" s="33" customFormat="1" ht="15.5">
      <c r="A2" s="449" t="s">
        <v>496</v>
      </c>
      <c r="B2" s="450" t="s">
        <v>2625</v>
      </c>
      <c r="C2" s="451"/>
      <c r="D2" s="451"/>
      <c r="E2" s="451"/>
      <c r="F2" s="452"/>
      <c r="G2" s="448"/>
      <c r="H2" s="453"/>
      <c r="I2" s="454"/>
      <c r="J2" s="454"/>
      <c r="K2" s="448"/>
      <c r="L2" s="448"/>
      <c r="M2" s="448"/>
      <c r="N2" s="448"/>
      <c r="O2" s="448"/>
    </row>
    <row r="3" spans="1:15" ht="15.5">
      <c r="A3" s="455" t="s">
        <v>500</v>
      </c>
      <c r="B3" s="456" t="s">
        <v>361</v>
      </c>
      <c r="C3" s="451"/>
      <c r="D3" s="451"/>
      <c r="E3" s="451"/>
      <c r="F3" s="451"/>
      <c r="G3" s="448"/>
      <c r="H3" s="457"/>
      <c r="I3" s="452"/>
      <c r="J3" s="452"/>
      <c r="K3" s="448"/>
      <c r="L3" s="448"/>
      <c r="M3" s="448"/>
      <c r="N3" s="448"/>
      <c r="O3" s="448"/>
    </row>
    <row r="4" spans="1:15" ht="15.5">
      <c r="A4" s="455" t="s">
        <v>501</v>
      </c>
      <c r="B4" s="456" t="s">
        <v>362</v>
      </c>
      <c r="C4" s="451"/>
      <c r="D4" s="451"/>
      <c r="E4" s="451"/>
      <c r="F4" s="451"/>
      <c r="G4" s="448"/>
      <c r="H4" s="457"/>
      <c r="I4" s="452"/>
      <c r="J4" s="452"/>
      <c r="K4" s="448"/>
      <c r="L4" s="448"/>
      <c r="M4" s="448"/>
      <c r="N4" s="448"/>
      <c r="O4" s="448"/>
    </row>
    <row r="5" spans="1:15" ht="15.5">
      <c r="A5" s="455" t="s">
        <v>502</v>
      </c>
      <c r="B5" s="456" t="s">
        <v>362</v>
      </c>
      <c r="C5" s="451"/>
      <c r="D5" s="451"/>
      <c r="E5" s="451"/>
      <c r="F5" s="451"/>
      <c r="G5" s="448"/>
      <c r="H5" s="457"/>
      <c r="I5" s="454"/>
      <c r="J5" s="454"/>
      <c r="K5" s="448"/>
      <c r="L5" s="448"/>
      <c r="M5" s="448"/>
      <c r="N5" s="448"/>
      <c r="O5" s="448"/>
    </row>
    <row r="6" spans="1:15" s="33" customFormat="1" ht="15.5">
      <c r="A6" s="455" t="s">
        <v>503</v>
      </c>
      <c r="B6" s="458" t="s">
        <v>504</v>
      </c>
      <c r="C6" s="459"/>
      <c r="D6" s="459"/>
      <c r="E6" s="459"/>
      <c r="F6" s="452"/>
      <c r="G6" s="448"/>
      <c r="H6" s="453"/>
      <c r="I6" s="454"/>
      <c r="J6" s="454"/>
      <c r="K6" s="448"/>
      <c r="L6" s="448"/>
      <c r="M6" s="448"/>
      <c r="N6" s="448"/>
      <c r="O6" s="448"/>
    </row>
    <row r="7" spans="1:15" s="33" customFormat="1" ht="15.5">
      <c r="A7" s="455" t="s">
        <v>505</v>
      </c>
      <c r="B7" s="456" t="s">
        <v>2625</v>
      </c>
      <c r="C7" s="459"/>
      <c r="D7" s="459"/>
      <c r="E7" s="459"/>
      <c r="F7" s="452"/>
      <c r="G7" s="448"/>
      <c r="H7" s="453"/>
      <c r="I7" s="453"/>
      <c r="J7" s="453"/>
      <c r="K7" s="448"/>
      <c r="L7" s="448"/>
      <c r="M7" s="448"/>
      <c r="N7" s="448"/>
      <c r="O7" s="448"/>
    </row>
    <row r="8" spans="1:15" s="33" customFormat="1" ht="15.5">
      <c r="A8" s="455" t="s">
        <v>506</v>
      </c>
      <c r="B8" s="456" t="s">
        <v>2625</v>
      </c>
      <c r="C8" s="459"/>
      <c r="D8" s="459"/>
      <c r="E8" s="459"/>
      <c r="F8" s="452"/>
      <c r="G8" s="448"/>
      <c r="H8" s="452"/>
      <c r="I8" s="452"/>
      <c r="J8" s="452"/>
      <c r="K8" s="448"/>
      <c r="L8" s="448"/>
      <c r="M8" s="448"/>
      <c r="N8" s="448"/>
      <c r="O8" s="448"/>
    </row>
    <row r="9" spans="1:15" s="33" customFormat="1" ht="15" customHeight="1">
      <c r="A9" s="455" t="s">
        <v>507</v>
      </c>
      <c r="B9" s="456" t="s">
        <v>2625</v>
      </c>
      <c r="C9" s="459"/>
      <c r="D9" s="459"/>
      <c r="E9" s="459"/>
      <c r="F9" s="452"/>
      <c r="G9" s="448"/>
      <c r="H9" s="637" t="s">
        <v>508</v>
      </c>
      <c r="I9" s="637"/>
      <c r="J9" s="460"/>
      <c r="K9" s="448"/>
      <c r="L9" s="448"/>
      <c r="M9" s="448"/>
      <c r="N9" s="448"/>
      <c r="O9" s="448"/>
    </row>
    <row r="10" spans="1:15" s="33" customFormat="1" ht="15" customHeight="1">
      <c r="A10" s="455" t="s">
        <v>509</v>
      </c>
      <c r="B10" s="456" t="s">
        <v>2625</v>
      </c>
      <c r="C10" s="459"/>
      <c r="D10" s="459"/>
      <c r="E10" s="459"/>
      <c r="F10" s="452"/>
      <c r="G10" s="448"/>
      <c r="H10" s="637" t="s">
        <v>510</v>
      </c>
      <c r="I10" s="637"/>
      <c r="J10" s="460"/>
      <c r="K10" s="448"/>
      <c r="L10" s="448"/>
      <c r="M10" s="448"/>
      <c r="N10" s="448"/>
      <c r="O10" s="448"/>
    </row>
    <row r="11" spans="1:15" s="52" customFormat="1" ht="15.5">
      <c r="A11" s="461" t="s">
        <v>497</v>
      </c>
      <c r="B11" s="458" t="s">
        <v>2240</v>
      </c>
      <c r="C11" s="462"/>
      <c r="D11" s="462"/>
      <c r="E11" s="462"/>
      <c r="F11" s="462"/>
      <c r="G11" s="462"/>
      <c r="H11" s="462"/>
      <c r="I11" s="462"/>
      <c r="J11" s="462"/>
      <c r="K11" s="463" t="s">
        <v>2625</v>
      </c>
      <c r="L11" s="464" t="s">
        <v>2625</v>
      </c>
      <c r="M11" s="464" t="s">
        <v>2625</v>
      </c>
      <c r="N11" s="464" t="s">
        <v>2625</v>
      </c>
      <c r="O11" s="464" t="s">
        <v>2625</v>
      </c>
    </row>
    <row r="12" spans="1:15" s="52" customFormat="1" ht="15.5">
      <c r="A12" s="465" t="s">
        <v>499</v>
      </c>
      <c r="B12" s="456" t="s">
        <v>2625</v>
      </c>
      <c r="C12" s="462"/>
      <c r="D12" s="462"/>
      <c r="E12" s="462"/>
      <c r="F12" s="462"/>
      <c r="G12" s="462"/>
      <c r="H12" s="462"/>
      <c r="I12" s="462"/>
      <c r="J12" s="462"/>
      <c r="K12" s="463" t="s">
        <v>2625</v>
      </c>
      <c r="L12" s="464" t="s">
        <v>2625</v>
      </c>
      <c r="M12" s="464" t="s">
        <v>2625</v>
      </c>
      <c r="N12" s="464" t="s">
        <v>2625</v>
      </c>
      <c r="O12" s="464" t="s">
        <v>2625</v>
      </c>
    </row>
    <row r="13" spans="1:15" s="52" customFormat="1" ht="15.5">
      <c r="A13" s="465" t="s">
        <v>508</v>
      </c>
      <c r="B13" s="456" t="s">
        <v>2625</v>
      </c>
      <c r="C13" s="462"/>
      <c r="D13" s="462"/>
      <c r="E13" s="462"/>
      <c r="F13" s="462"/>
      <c r="G13" s="462"/>
      <c r="H13" s="462"/>
      <c r="I13" s="462"/>
      <c r="J13" s="462"/>
      <c r="K13" s="463" t="s">
        <v>2625</v>
      </c>
      <c r="L13" s="464" t="s">
        <v>2625</v>
      </c>
      <c r="M13" s="464" t="s">
        <v>2625</v>
      </c>
      <c r="N13" s="464" t="s">
        <v>2625</v>
      </c>
      <c r="O13" s="464" t="s">
        <v>2625</v>
      </c>
    </row>
    <row r="14" spans="1:15" s="52" customFormat="1" ht="15.5">
      <c r="A14" s="466" t="s">
        <v>510</v>
      </c>
      <c r="B14" s="467" t="s">
        <v>2625</v>
      </c>
      <c r="C14" s="462"/>
      <c r="D14" s="462"/>
      <c r="E14" s="462"/>
      <c r="F14" s="462"/>
      <c r="G14" s="462"/>
      <c r="H14" s="462"/>
      <c r="I14" s="462"/>
      <c r="J14" s="462"/>
      <c r="K14" s="463" t="s">
        <v>2625</v>
      </c>
      <c r="L14" s="464" t="s">
        <v>2625</v>
      </c>
      <c r="M14" s="464" t="s">
        <v>2625</v>
      </c>
      <c r="N14" s="464" t="s">
        <v>2625</v>
      </c>
      <c r="O14" s="464" t="s">
        <v>2625</v>
      </c>
    </row>
    <row r="15" spans="1:15" ht="58">
      <c r="A15" s="468" t="s">
        <v>512</v>
      </c>
      <c r="B15" s="469" t="s">
        <v>513</v>
      </c>
      <c r="C15" s="470" t="s">
        <v>514</v>
      </c>
      <c r="D15" s="470" t="s">
        <v>515</v>
      </c>
      <c r="E15" s="470" t="s">
        <v>516</v>
      </c>
      <c r="F15" s="470" t="s">
        <v>517</v>
      </c>
      <c r="G15" s="470" t="s">
        <v>518</v>
      </c>
      <c r="H15" s="470" t="s">
        <v>519</v>
      </c>
      <c r="I15" s="470" t="s">
        <v>520</v>
      </c>
      <c r="J15" s="470" t="s">
        <v>521</v>
      </c>
      <c r="K15" s="448"/>
      <c r="L15" s="448"/>
      <c r="M15" s="448"/>
      <c r="N15" s="448"/>
      <c r="O15" s="448"/>
    </row>
    <row r="16" spans="1:15">
      <c r="A16" s="471" t="s">
        <v>2660</v>
      </c>
      <c r="B16" s="472" t="s">
        <v>362</v>
      </c>
      <c r="C16" s="472" t="s">
        <v>2240</v>
      </c>
      <c r="D16" s="473" t="s">
        <v>523</v>
      </c>
      <c r="E16" s="473" t="s">
        <v>2625</v>
      </c>
      <c r="F16" s="473" t="s">
        <v>524</v>
      </c>
      <c r="G16" s="472" t="s">
        <v>1631</v>
      </c>
      <c r="H16" s="474" t="s">
        <v>525</v>
      </c>
      <c r="I16" s="472" t="s">
        <v>2625</v>
      </c>
      <c r="J16" s="472" t="s">
        <v>2625</v>
      </c>
      <c r="K16" s="448"/>
      <c r="L16" s="448"/>
      <c r="M16" s="448"/>
      <c r="N16" s="448"/>
      <c r="O16" s="448"/>
    </row>
    <row r="17" spans="1:15" ht="29">
      <c r="A17" s="471" t="s">
        <v>2661</v>
      </c>
      <c r="B17" s="472" t="s">
        <v>2625</v>
      </c>
      <c r="C17" s="472" t="s">
        <v>2625</v>
      </c>
      <c r="D17" s="475" t="s">
        <v>2437</v>
      </c>
      <c r="E17" s="472" t="s">
        <v>2625</v>
      </c>
      <c r="F17" s="476" t="s">
        <v>2438</v>
      </c>
      <c r="G17" s="472" t="s">
        <v>1631</v>
      </c>
      <c r="H17" s="474" t="s">
        <v>525</v>
      </c>
      <c r="I17" s="472" t="s">
        <v>2625</v>
      </c>
      <c r="J17" s="472" t="s">
        <v>977</v>
      </c>
      <c r="K17" s="448"/>
      <c r="L17" s="448"/>
      <c r="M17" s="448"/>
      <c r="N17" s="448"/>
      <c r="O17" s="448"/>
    </row>
    <row r="18" spans="1:15">
      <c r="A18" s="471" t="s">
        <v>2662</v>
      </c>
      <c r="B18" s="472" t="s">
        <v>2625</v>
      </c>
      <c r="C18" s="472" t="s">
        <v>2625</v>
      </c>
      <c r="D18" s="476" t="s">
        <v>2608</v>
      </c>
      <c r="E18" s="473" t="s">
        <v>2625</v>
      </c>
      <c r="F18" s="473" t="s">
        <v>2609</v>
      </c>
      <c r="G18" s="472" t="s">
        <v>1631</v>
      </c>
      <c r="H18" s="474" t="s">
        <v>525</v>
      </c>
      <c r="I18" s="472" t="s">
        <v>2625</v>
      </c>
      <c r="J18" s="472" t="s">
        <v>2625</v>
      </c>
      <c r="K18" s="448"/>
      <c r="L18" s="448"/>
      <c r="M18" s="448"/>
      <c r="N18" s="448"/>
      <c r="O18" s="448"/>
    </row>
    <row r="19" spans="1:15" ht="58">
      <c r="A19" s="471" t="s">
        <v>2663</v>
      </c>
      <c r="B19" s="472" t="s">
        <v>2625</v>
      </c>
      <c r="C19" s="472" t="s">
        <v>2625</v>
      </c>
      <c r="D19" s="475" t="s">
        <v>2664</v>
      </c>
      <c r="E19" s="472" t="s">
        <v>2625</v>
      </c>
      <c r="F19" s="473" t="s">
        <v>2665</v>
      </c>
      <c r="G19" s="472" t="s">
        <v>1631</v>
      </c>
      <c r="H19" s="474" t="s">
        <v>525</v>
      </c>
      <c r="I19" s="472" t="s">
        <v>2625</v>
      </c>
      <c r="J19" s="472" t="s">
        <v>2625</v>
      </c>
      <c r="K19" s="448"/>
      <c r="L19" s="448"/>
      <c r="M19" s="448"/>
      <c r="N19" s="448"/>
      <c r="O19" s="448"/>
    </row>
    <row r="20" spans="1:15" ht="43.5">
      <c r="A20" s="471" t="s">
        <v>2666</v>
      </c>
      <c r="B20" s="472" t="s">
        <v>2625</v>
      </c>
      <c r="C20" s="472" t="s">
        <v>2625</v>
      </c>
      <c r="D20" s="473" t="s">
        <v>606</v>
      </c>
      <c r="E20" s="477" t="s">
        <v>2625</v>
      </c>
      <c r="F20" s="476" t="s">
        <v>2659</v>
      </c>
      <c r="G20" s="472" t="s">
        <v>1631</v>
      </c>
      <c r="H20" s="474" t="s">
        <v>525</v>
      </c>
      <c r="I20" s="472" t="s">
        <v>2625</v>
      </c>
      <c r="J20" s="472" t="s">
        <v>977</v>
      </c>
      <c r="K20" s="448"/>
      <c r="L20" s="448"/>
      <c r="M20" s="448"/>
      <c r="N20" s="448"/>
      <c r="O20" s="448"/>
    </row>
  </sheetData>
  <mergeCells count="2">
    <mergeCell ref="H9:I9"/>
    <mergeCell ref="H10:I10"/>
  </mergeCells>
  <hyperlinks>
    <hyperlink ref="A1" location="Summary!A1" display="Back to Summary page" xr:uid="{11325D49-F76E-432A-A628-42D4EAAE1FD4}"/>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F8C6-0134-4F13-86A2-529A4C94C6E8}">
  <dimension ref="A1:O21"/>
  <sheetViews>
    <sheetView showGridLines="0" topLeftCell="A16" zoomScale="70" zoomScaleNormal="70" workbookViewId="0">
      <selection activeCell="A16" sqref="A16:J21"/>
    </sheetView>
  </sheetViews>
  <sheetFormatPr defaultRowHeight="14.5"/>
  <cols>
    <col min="1" max="1" width="24.453125" customWidth="1"/>
    <col min="2" max="2" width="29" bestFit="1" customWidth="1"/>
    <col min="3" max="3" width="20.1796875" customWidth="1"/>
    <col min="4" max="4" width="31.453125" customWidth="1"/>
    <col min="6" max="6" width="33.8164062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PER_TE.099</v>
      </c>
      <c r="C3" s="56"/>
      <c r="D3" s="56"/>
      <c r="E3" s="56"/>
      <c r="F3" s="56"/>
      <c r="G3" s="58"/>
      <c r="H3" s="59"/>
      <c r="I3" s="60"/>
      <c r="J3" s="60"/>
      <c r="K3" s="58"/>
      <c r="L3" s="25"/>
    </row>
    <row r="4" spans="1:15" ht="15.5">
      <c r="A4" s="67" t="s">
        <v>501</v>
      </c>
      <c r="B4" s="74" t="str">
        <f>B16</f>
        <v>Employee adds Visa Details SUI</v>
      </c>
      <c r="C4" s="56"/>
      <c r="D4" s="56"/>
      <c r="E4" s="56"/>
      <c r="F4" s="56"/>
      <c r="G4" s="58"/>
      <c r="H4" s="59"/>
      <c r="I4" s="60"/>
      <c r="J4" s="60"/>
      <c r="K4" s="58"/>
      <c r="L4" s="25"/>
    </row>
    <row r="5" spans="1:15" ht="15.5">
      <c r="A5" s="67" t="s">
        <v>502</v>
      </c>
      <c r="B5" s="74" t="str">
        <f>B16</f>
        <v>Employee adds Visa Details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2667</v>
      </c>
      <c r="B16" s="479" t="s">
        <v>365</v>
      </c>
      <c r="C16" s="479" t="s">
        <v>2240</v>
      </c>
      <c r="D16" s="480" t="s">
        <v>523</v>
      </c>
      <c r="E16" s="480" t="s">
        <v>2625</v>
      </c>
      <c r="F16" s="480" t="s">
        <v>524</v>
      </c>
      <c r="G16" s="479" t="s">
        <v>518</v>
      </c>
      <c r="H16" s="474" t="s">
        <v>525</v>
      </c>
      <c r="I16" s="479" t="s">
        <v>2625</v>
      </c>
      <c r="J16" s="479" t="s">
        <v>2625</v>
      </c>
    </row>
    <row r="17" spans="1:10" ht="29">
      <c r="A17" s="471" t="s">
        <v>2668</v>
      </c>
      <c r="B17" s="472" t="s">
        <v>2625</v>
      </c>
      <c r="C17" s="472" t="s">
        <v>2625</v>
      </c>
      <c r="D17" s="475" t="s">
        <v>2437</v>
      </c>
      <c r="E17" s="472" t="s">
        <v>2625</v>
      </c>
      <c r="F17" s="476" t="s">
        <v>2438</v>
      </c>
      <c r="G17" s="472" t="s">
        <v>518</v>
      </c>
      <c r="H17" s="474" t="s">
        <v>525</v>
      </c>
      <c r="I17" s="472" t="s">
        <v>2625</v>
      </c>
      <c r="J17" s="472" t="s">
        <v>977</v>
      </c>
    </row>
    <row r="18" spans="1:10">
      <c r="A18" s="471" t="s">
        <v>2669</v>
      </c>
      <c r="B18" s="472" t="s">
        <v>2625</v>
      </c>
      <c r="C18" s="472" t="s">
        <v>2625</v>
      </c>
      <c r="D18" s="476" t="s">
        <v>2608</v>
      </c>
      <c r="E18" s="473" t="s">
        <v>2625</v>
      </c>
      <c r="F18" s="473" t="s">
        <v>2609</v>
      </c>
      <c r="G18" s="472" t="s">
        <v>518</v>
      </c>
      <c r="H18" s="474" t="s">
        <v>525</v>
      </c>
      <c r="I18" s="472" t="s">
        <v>2625</v>
      </c>
      <c r="J18" s="472" t="s">
        <v>2625</v>
      </c>
    </row>
    <row r="19" spans="1:10" ht="29">
      <c r="A19" s="471" t="s">
        <v>2670</v>
      </c>
      <c r="B19" s="472" t="s">
        <v>2625</v>
      </c>
      <c r="C19" s="472" t="s">
        <v>2625</v>
      </c>
      <c r="D19" s="473" t="s">
        <v>2671</v>
      </c>
      <c r="E19" s="472" t="s">
        <v>2625</v>
      </c>
      <c r="F19" s="473" t="s">
        <v>2672</v>
      </c>
      <c r="G19" s="472" t="s">
        <v>518</v>
      </c>
      <c r="H19" s="474" t="s">
        <v>525</v>
      </c>
      <c r="I19" s="472" t="s">
        <v>2625</v>
      </c>
      <c r="J19" s="472" t="s">
        <v>2625</v>
      </c>
    </row>
    <row r="20" spans="1:10" ht="58">
      <c r="A20" s="471" t="s">
        <v>2673</v>
      </c>
      <c r="B20" s="472" t="s">
        <v>2625</v>
      </c>
      <c r="C20" s="472" t="s">
        <v>2625</v>
      </c>
      <c r="D20" s="475" t="s">
        <v>2674</v>
      </c>
      <c r="E20" s="472" t="s">
        <v>2625</v>
      </c>
      <c r="F20" s="473" t="s">
        <v>2675</v>
      </c>
      <c r="G20" s="472" t="s">
        <v>518</v>
      </c>
      <c r="H20" s="474" t="s">
        <v>525</v>
      </c>
      <c r="I20" s="472" t="s">
        <v>2625</v>
      </c>
      <c r="J20" s="472" t="s">
        <v>2625</v>
      </c>
    </row>
    <row r="21" spans="1:10" ht="29">
      <c r="A21" s="471" t="s">
        <v>2676</v>
      </c>
      <c r="B21" s="472" t="s">
        <v>2625</v>
      </c>
      <c r="C21" s="472" t="s">
        <v>2625</v>
      </c>
      <c r="D21" s="473" t="s">
        <v>606</v>
      </c>
      <c r="E21" s="477" t="s">
        <v>2625</v>
      </c>
      <c r="F21" s="476" t="s">
        <v>2677</v>
      </c>
      <c r="G21" s="472" t="s">
        <v>518</v>
      </c>
      <c r="H21" s="474" t="s">
        <v>525</v>
      </c>
      <c r="I21" s="472" t="s">
        <v>2625</v>
      </c>
      <c r="J21" s="472" t="s">
        <v>977</v>
      </c>
    </row>
  </sheetData>
  <mergeCells count="2">
    <mergeCell ref="H9:I9"/>
    <mergeCell ref="H10:I10"/>
  </mergeCells>
  <conditionalFormatting sqref="G9:G10 J9:J10">
    <cfRule type="cellIs" dxfId="434" priority="47" stopIfTrue="1" operator="equal">
      <formula>"Completed"</formula>
    </cfRule>
    <cfRule type="cellIs" dxfId="433" priority="48" stopIfTrue="1" operator="equal">
      <formula>"Partially Complete"</formula>
    </cfRule>
    <cfRule type="cellIs" dxfId="432" priority="49" stopIfTrue="1" operator="equal">
      <formula>"Not Started"</formula>
    </cfRule>
  </conditionalFormatting>
  <conditionalFormatting sqref="G9:G10 J9:J10">
    <cfRule type="cellIs" dxfId="431" priority="44" stopIfTrue="1" operator="equal">
      <formula>"Passed"</formula>
    </cfRule>
    <cfRule type="cellIs" dxfId="430" priority="45" stopIfTrue="1" operator="equal">
      <formula>"Not Started"</formula>
    </cfRule>
    <cfRule type="cellIs" dxfId="429" priority="46" stopIfTrue="1" operator="equal">
      <formula>"Failed"</formula>
    </cfRule>
  </conditionalFormatting>
  <conditionalFormatting sqref="G9 J9">
    <cfRule type="containsText" dxfId="428" priority="43"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200-000001000000}">
      <formula1>"Not Started,Passed,Failed"</formula1>
    </dataValidation>
    <dataValidation type="list" allowBlank="1" showInputMessage="1" showErrorMessage="1" sqref="J9 J11:J13" xr:uid="{00000000-0002-0000-2200-000000000000}">
      <formula1>"Not Started,Partially Complete,Completed"</formula1>
    </dataValidation>
  </dataValidations>
  <hyperlinks>
    <hyperlink ref="A1" location="Summary!A1" display="Back to Summary page" xr:uid="{00000000-0004-0000-2200-000000000000}"/>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6B1F-3E7C-431D-B70F-9A44C346010F}">
  <dimension ref="A1:O20"/>
  <sheetViews>
    <sheetView showGridLines="0" topLeftCell="A5" zoomScale="70" zoomScaleNormal="70" workbookViewId="0">
      <selection activeCell="A16" sqref="A16:J20"/>
    </sheetView>
  </sheetViews>
  <sheetFormatPr defaultRowHeight="14.5"/>
  <cols>
    <col min="1" max="1" width="25.54296875" customWidth="1"/>
    <col min="2" max="2" width="32.54296875" bestFit="1" customWidth="1"/>
    <col min="3" max="3" width="17.54296875" customWidth="1"/>
    <col min="4" max="4" width="35" customWidth="1"/>
    <col min="6" max="6" width="34.45312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PER_TE.100</v>
      </c>
      <c r="C3" s="56"/>
      <c r="D3" s="56"/>
      <c r="E3" s="56"/>
      <c r="F3" s="56"/>
      <c r="G3" s="58"/>
      <c r="H3" s="59"/>
      <c r="I3" s="60"/>
      <c r="J3" s="60"/>
      <c r="K3" s="58"/>
      <c r="L3" s="25"/>
    </row>
    <row r="4" spans="1:15" ht="15.5">
      <c r="A4" s="67" t="s">
        <v>501</v>
      </c>
      <c r="B4" s="74" t="str">
        <f>B16</f>
        <v>Employee updates  Visa Details SUI</v>
      </c>
      <c r="C4" s="56"/>
      <c r="D4" s="56"/>
      <c r="E4" s="56"/>
      <c r="F4" s="56"/>
      <c r="G4" s="58"/>
      <c r="H4" s="59"/>
      <c r="I4" s="60"/>
      <c r="J4" s="60"/>
      <c r="K4" s="58"/>
      <c r="L4" s="25"/>
    </row>
    <row r="5" spans="1:15" ht="15.5">
      <c r="A5" s="67" t="s">
        <v>502</v>
      </c>
      <c r="B5" s="74" t="str">
        <f>B16</f>
        <v>Employee updates  Visa Details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2678</v>
      </c>
      <c r="B16" s="479" t="s">
        <v>367</v>
      </c>
      <c r="C16" s="479" t="s">
        <v>2240</v>
      </c>
      <c r="D16" s="480" t="s">
        <v>523</v>
      </c>
      <c r="E16" s="480" t="s">
        <v>2625</v>
      </c>
      <c r="F16" s="480" t="s">
        <v>524</v>
      </c>
      <c r="G16" s="479" t="s">
        <v>1631</v>
      </c>
      <c r="H16" s="474" t="s">
        <v>525</v>
      </c>
      <c r="I16" s="479" t="s">
        <v>2625</v>
      </c>
      <c r="J16" s="479" t="s">
        <v>2625</v>
      </c>
    </row>
    <row r="17" spans="1:10" ht="29">
      <c r="A17" s="471" t="s">
        <v>2679</v>
      </c>
      <c r="B17" s="472" t="s">
        <v>2625</v>
      </c>
      <c r="C17" s="472" t="s">
        <v>2625</v>
      </c>
      <c r="D17" s="475" t="s">
        <v>2437</v>
      </c>
      <c r="E17" s="472" t="s">
        <v>2625</v>
      </c>
      <c r="F17" s="476" t="s">
        <v>2438</v>
      </c>
      <c r="G17" s="472" t="s">
        <v>1631</v>
      </c>
      <c r="H17" s="474" t="s">
        <v>525</v>
      </c>
      <c r="I17" s="472" t="s">
        <v>2625</v>
      </c>
      <c r="J17" s="472" t="s">
        <v>977</v>
      </c>
    </row>
    <row r="18" spans="1:10">
      <c r="A18" s="471" t="s">
        <v>2680</v>
      </c>
      <c r="B18" s="472" t="s">
        <v>2625</v>
      </c>
      <c r="C18" s="472" t="s">
        <v>2625</v>
      </c>
      <c r="D18" s="476" t="s">
        <v>2608</v>
      </c>
      <c r="E18" s="473" t="s">
        <v>2625</v>
      </c>
      <c r="F18" s="473" t="s">
        <v>2609</v>
      </c>
      <c r="G18" s="472" t="s">
        <v>1631</v>
      </c>
      <c r="H18" s="474" t="s">
        <v>525</v>
      </c>
      <c r="I18" s="472" t="s">
        <v>2625</v>
      </c>
      <c r="J18" s="472" t="s">
        <v>2625</v>
      </c>
    </row>
    <row r="19" spans="1:10" ht="58">
      <c r="A19" s="471" t="s">
        <v>2681</v>
      </c>
      <c r="B19" s="472" t="s">
        <v>2625</v>
      </c>
      <c r="C19" s="472" t="s">
        <v>2625</v>
      </c>
      <c r="D19" s="475" t="s">
        <v>2682</v>
      </c>
      <c r="E19" s="472" t="s">
        <v>2625</v>
      </c>
      <c r="F19" s="473" t="s">
        <v>2683</v>
      </c>
      <c r="G19" s="472" t="s">
        <v>1631</v>
      </c>
      <c r="H19" s="474" t="s">
        <v>525</v>
      </c>
      <c r="I19" s="472" t="s">
        <v>2625</v>
      </c>
      <c r="J19" s="472" t="s">
        <v>2625</v>
      </c>
    </row>
    <row r="20" spans="1:10" ht="29">
      <c r="A20" s="471" t="s">
        <v>2684</v>
      </c>
      <c r="B20" s="472" t="s">
        <v>2625</v>
      </c>
      <c r="C20" s="472" t="s">
        <v>2625</v>
      </c>
      <c r="D20" s="473" t="s">
        <v>606</v>
      </c>
      <c r="E20" s="477" t="s">
        <v>2625</v>
      </c>
      <c r="F20" s="476" t="s">
        <v>2685</v>
      </c>
      <c r="G20" s="472" t="s">
        <v>1631</v>
      </c>
      <c r="H20" s="474" t="s">
        <v>525</v>
      </c>
      <c r="I20" s="472" t="s">
        <v>2625</v>
      </c>
      <c r="J20" s="472" t="s">
        <v>977</v>
      </c>
    </row>
  </sheetData>
  <mergeCells count="2">
    <mergeCell ref="H9:I9"/>
    <mergeCell ref="H10:I10"/>
  </mergeCells>
  <conditionalFormatting sqref="G9:G10 J9:J10">
    <cfRule type="cellIs" dxfId="427" priority="47" stopIfTrue="1" operator="equal">
      <formula>"Completed"</formula>
    </cfRule>
    <cfRule type="cellIs" dxfId="426" priority="48" stopIfTrue="1" operator="equal">
      <formula>"Partially Complete"</formula>
    </cfRule>
    <cfRule type="cellIs" dxfId="425" priority="49" stopIfTrue="1" operator="equal">
      <formula>"Not Started"</formula>
    </cfRule>
  </conditionalFormatting>
  <conditionalFormatting sqref="G9:G10 J9:J10">
    <cfRule type="cellIs" dxfId="424" priority="44" stopIfTrue="1" operator="equal">
      <formula>"Passed"</formula>
    </cfRule>
    <cfRule type="cellIs" dxfId="423" priority="45" stopIfTrue="1" operator="equal">
      <formula>"Not Started"</formula>
    </cfRule>
    <cfRule type="cellIs" dxfId="422" priority="46" stopIfTrue="1" operator="equal">
      <formula>"Failed"</formula>
    </cfRule>
  </conditionalFormatting>
  <conditionalFormatting sqref="G9 J9">
    <cfRule type="containsText" dxfId="421" priority="43"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300-000001000000}">
      <formula1>"Not Started,Passed,Failed"</formula1>
    </dataValidation>
    <dataValidation type="list" allowBlank="1" showInputMessage="1" showErrorMessage="1" sqref="J9 J11:J13" xr:uid="{00000000-0002-0000-2300-000000000000}">
      <formula1>"Not Started,Partially Complete,Completed"</formula1>
    </dataValidation>
  </dataValidations>
  <hyperlinks>
    <hyperlink ref="A1" location="Summary!A1" display="Back to Summary page" xr:uid="{00000000-0004-0000-2300-000000000000}"/>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70249-A56C-437C-9F80-607447E96CDE}">
  <dimension ref="A1:O23"/>
  <sheetViews>
    <sheetView showGridLines="0" topLeftCell="A15" zoomScale="70" zoomScaleNormal="70" workbookViewId="0">
      <selection activeCell="A16" sqref="A16:J23"/>
    </sheetView>
  </sheetViews>
  <sheetFormatPr defaultRowHeight="14.5"/>
  <cols>
    <col min="1" max="1" width="25.54296875" customWidth="1"/>
    <col min="2" max="2" width="27.453125" bestFit="1" customWidth="1"/>
    <col min="3" max="3" width="23" customWidth="1"/>
    <col min="4" max="4" width="39.453125" bestFit="1" customWidth="1"/>
    <col min="6" max="6" width="35.45312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PER_TE.101</v>
      </c>
      <c r="C3" s="56"/>
      <c r="D3" s="56"/>
      <c r="E3" s="56"/>
      <c r="F3" s="56"/>
      <c r="G3" s="58"/>
      <c r="H3" s="59"/>
      <c r="I3" s="60"/>
      <c r="J3" s="60"/>
      <c r="K3" s="58"/>
      <c r="L3" s="25"/>
    </row>
    <row r="4" spans="1:15" ht="15.5">
      <c r="A4" s="67" t="s">
        <v>501</v>
      </c>
      <c r="B4" s="74" t="str">
        <f>B16</f>
        <v>Employee Views Benefits SUI</v>
      </c>
      <c r="C4" s="56"/>
      <c r="D4" s="56"/>
      <c r="E4" s="56"/>
      <c r="F4" s="56"/>
      <c r="G4" s="58"/>
      <c r="H4" s="59"/>
      <c r="I4" s="60"/>
      <c r="J4" s="60"/>
      <c r="K4" s="58"/>
      <c r="L4" s="25"/>
    </row>
    <row r="5" spans="1:15" ht="15.5">
      <c r="A5" s="67" t="s">
        <v>502</v>
      </c>
      <c r="B5" s="74" t="str">
        <f>B16</f>
        <v>Employee Views Benefits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2686</v>
      </c>
      <c r="B16" s="479" t="s">
        <v>369</v>
      </c>
      <c r="C16" s="479" t="s">
        <v>2240</v>
      </c>
      <c r="D16" s="480" t="s">
        <v>523</v>
      </c>
      <c r="E16" s="480" t="s">
        <v>2625</v>
      </c>
      <c r="F16" s="480" t="s">
        <v>524</v>
      </c>
      <c r="G16" s="479" t="s">
        <v>518</v>
      </c>
      <c r="H16" s="474" t="s">
        <v>525</v>
      </c>
      <c r="I16" s="479" t="s">
        <v>2625</v>
      </c>
      <c r="J16" s="479" t="s">
        <v>2625</v>
      </c>
    </row>
    <row r="17" spans="1:10" ht="29">
      <c r="A17" s="471" t="s">
        <v>2687</v>
      </c>
      <c r="B17" s="472" t="s">
        <v>2625</v>
      </c>
      <c r="C17" s="472" t="s">
        <v>2625</v>
      </c>
      <c r="D17" s="475" t="s">
        <v>2688</v>
      </c>
      <c r="E17" s="473" t="s">
        <v>2625</v>
      </c>
      <c r="F17" s="473" t="s">
        <v>2689</v>
      </c>
      <c r="G17" s="472" t="s">
        <v>518</v>
      </c>
      <c r="H17" s="474" t="s">
        <v>525</v>
      </c>
      <c r="I17" s="472" t="s">
        <v>2625</v>
      </c>
      <c r="J17" s="472" t="s">
        <v>2625</v>
      </c>
    </row>
    <row r="18" spans="1:10">
      <c r="A18" s="481" t="s">
        <v>2690</v>
      </c>
      <c r="B18" s="482" t="s">
        <v>2625</v>
      </c>
      <c r="C18" s="482" t="s">
        <v>2625</v>
      </c>
      <c r="D18" s="483" t="s">
        <v>2691</v>
      </c>
      <c r="E18" s="482" t="s">
        <v>2625</v>
      </c>
      <c r="F18" s="484" t="s">
        <v>2692</v>
      </c>
      <c r="G18" s="482" t="s">
        <v>518</v>
      </c>
      <c r="H18" s="485" t="s">
        <v>525</v>
      </c>
      <c r="I18" s="482" t="s">
        <v>2625</v>
      </c>
      <c r="J18" s="482" t="s">
        <v>2625</v>
      </c>
    </row>
    <row r="19" spans="1:10">
      <c r="A19" s="486"/>
      <c r="B19" s="487"/>
      <c r="C19" s="487"/>
      <c r="D19" s="488"/>
      <c r="E19" s="487"/>
      <c r="F19" s="484" t="s">
        <v>2693</v>
      </c>
      <c r="G19" s="487"/>
      <c r="H19" s="489"/>
      <c r="I19" s="487"/>
      <c r="J19" s="487"/>
    </row>
    <row r="20" spans="1:10">
      <c r="A20" s="486"/>
      <c r="B20" s="487"/>
      <c r="C20" s="487"/>
      <c r="D20" s="488"/>
      <c r="E20" s="487"/>
      <c r="F20" s="484" t="s">
        <v>2694</v>
      </c>
      <c r="G20" s="487"/>
      <c r="H20" s="489"/>
      <c r="I20" s="487"/>
      <c r="J20" s="487"/>
    </row>
    <row r="21" spans="1:10">
      <c r="A21" s="490"/>
      <c r="B21" s="491"/>
      <c r="C21" s="491"/>
      <c r="D21" s="492"/>
      <c r="E21" s="491"/>
      <c r="F21" s="477" t="s">
        <v>2695</v>
      </c>
      <c r="G21" s="491"/>
      <c r="H21" s="493"/>
      <c r="I21" s="491"/>
      <c r="J21" s="491"/>
    </row>
    <row r="22" spans="1:10">
      <c r="A22" s="471" t="s">
        <v>2696</v>
      </c>
      <c r="B22" s="472" t="s">
        <v>2625</v>
      </c>
      <c r="C22" s="472" t="s">
        <v>2625</v>
      </c>
      <c r="D22" s="472" t="s">
        <v>2697</v>
      </c>
      <c r="E22" s="472" t="s">
        <v>2625</v>
      </c>
      <c r="F22" s="472" t="s">
        <v>2698</v>
      </c>
      <c r="G22" s="472" t="s">
        <v>518</v>
      </c>
      <c r="H22" s="474" t="s">
        <v>525</v>
      </c>
      <c r="I22" s="472" t="s">
        <v>2625</v>
      </c>
      <c r="J22" s="472" t="s">
        <v>2625</v>
      </c>
    </row>
    <row r="23" spans="1:10">
      <c r="A23" s="471" t="s">
        <v>2699</v>
      </c>
      <c r="B23" s="472" t="s">
        <v>2625</v>
      </c>
      <c r="C23" s="472" t="s">
        <v>2625</v>
      </c>
      <c r="D23" s="472" t="s">
        <v>2700</v>
      </c>
      <c r="E23" s="472" t="s">
        <v>2625</v>
      </c>
      <c r="F23" s="472" t="s">
        <v>2701</v>
      </c>
      <c r="G23" s="472" t="s">
        <v>518</v>
      </c>
      <c r="H23" s="474" t="s">
        <v>525</v>
      </c>
      <c r="I23" s="472" t="s">
        <v>2625</v>
      </c>
      <c r="J23" s="472" t="s">
        <v>2625</v>
      </c>
    </row>
  </sheetData>
  <mergeCells count="2">
    <mergeCell ref="H9:I9"/>
    <mergeCell ref="H10:I10"/>
  </mergeCells>
  <conditionalFormatting sqref="G9:G10 J9:J10">
    <cfRule type="cellIs" dxfId="420" priority="5" stopIfTrue="1" operator="equal">
      <formula>"Completed"</formula>
    </cfRule>
    <cfRule type="cellIs" dxfId="419" priority="6" stopIfTrue="1" operator="equal">
      <formula>"Partially Complete"</formula>
    </cfRule>
    <cfRule type="cellIs" dxfId="418" priority="7" stopIfTrue="1" operator="equal">
      <formula>"Not Started"</formula>
    </cfRule>
  </conditionalFormatting>
  <conditionalFormatting sqref="G9:G10 J9:J10">
    <cfRule type="cellIs" dxfId="417" priority="2" stopIfTrue="1" operator="equal">
      <formula>"Passed"</formula>
    </cfRule>
    <cfRule type="cellIs" dxfId="416" priority="3" stopIfTrue="1" operator="equal">
      <formula>"Not Started"</formula>
    </cfRule>
    <cfRule type="cellIs" dxfId="415" priority="4" stopIfTrue="1" operator="equal">
      <formula>"Failed"</formula>
    </cfRule>
  </conditionalFormatting>
  <conditionalFormatting sqref="G9 J9">
    <cfRule type="containsText" dxfId="414"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400-000001000000}">
      <formula1>"Not Started,Passed,Failed"</formula1>
    </dataValidation>
    <dataValidation type="list" allowBlank="1" showInputMessage="1" showErrorMessage="1" sqref="J9 J11:J13" xr:uid="{00000000-0002-0000-2400-000000000000}">
      <formula1>"Not Started,Partially Complete,Completed"</formula1>
    </dataValidation>
  </dataValidations>
  <hyperlinks>
    <hyperlink ref="A1" location="Summary!A1" display="Back to Summary page" xr:uid="{00000000-0004-0000-2400-000000000000}"/>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0790-3E77-4A15-8A0A-E57B747B8FD7}">
  <dimension ref="A1:O23"/>
  <sheetViews>
    <sheetView showGridLines="0" topLeftCell="A15" zoomScale="70" zoomScaleNormal="70" workbookViewId="0">
      <selection activeCell="A16" sqref="A16:J23"/>
    </sheetView>
  </sheetViews>
  <sheetFormatPr defaultRowHeight="14.5"/>
  <cols>
    <col min="1" max="1" width="26.54296875" customWidth="1"/>
    <col min="2" max="2" width="33" bestFit="1" customWidth="1"/>
    <col min="3" max="3" width="27" customWidth="1"/>
    <col min="4" max="4" width="44.81640625" bestFit="1" customWidth="1"/>
    <col min="6" max="6" width="33.45312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PER_TE.102</v>
      </c>
      <c r="C3" s="56"/>
      <c r="D3" s="56"/>
      <c r="E3" s="56"/>
      <c r="F3" s="56"/>
      <c r="G3" s="58"/>
      <c r="H3" s="59"/>
      <c r="I3" s="60"/>
      <c r="J3" s="60"/>
      <c r="K3" s="58"/>
      <c r="L3" s="25"/>
    </row>
    <row r="4" spans="1:15" ht="15.5">
      <c r="A4" s="67" t="s">
        <v>501</v>
      </c>
      <c r="B4" s="74" t="str">
        <f>B16</f>
        <v>Employee Views Compensation SUI</v>
      </c>
      <c r="C4" s="56"/>
      <c r="D4" s="56"/>
      <c r="E4" s="56"/>
      <c r="F4" s="56"/>
      <c r="G4" s="58"/>
      <c r="H4" s="59"/>
      <c r="I4" s="60"/>
      <c r="J4" s="60"/>
      <c r="K4" s="58"/>
      <c r="L4" s="25"/>
    </row>
    <row r="5" spans="1:15" ht="15.5">
      <c r="A5" s="67" t="s">
        <v>502</v>
      </c>
      <c r="B5" s="74" t="str">
        <f>B16</f>
        <v>Employee Views Compensation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2702</v>
      </c>
      <c r="B16" s="479" t="s">
        <v>372</v>
      </c>
      <c r="C16" s="479" t="s">
        <v>2240</v>
      </c>
      <c r="D16" s="480" t="s">
        <v>523</v>
      </c>
      <c r="E16" s="480" t="s">
        <v>2625</v>
      </c>
      <c r="F16" s="480" t="s">
        <v>524</v>
      </c>
      <c r="G16" s="479" t="s">
        <v>518</v>
      </c>
      <c r="H16" s="474" t="s">
        <v>525</v>
      </c>
      <c r="I16" s="479" t="s">
        <v>2625</v>
      </c>
      <c r="J16" s="479" t="s">
        <v>2625</v>
      </c>
    </row>
    <row r="17" spans="1:10" ht="29">
      <c r="A17" s="471" t="s">
        <v>2703</v>
      </c>
      <c r="B17" s="472" t="s">
        <v>2625</v>
      </c>
      <c r="C17" s="472" t="s">
        <v>2625</v>
      </c>
      <c r="D17" s="475" t="s">
        <v>2704</v>
      </c>
      <c r="E17" s="473" t="s">
        <v>2625</v>
      </c>
      <c r="F17" s="473" t="s">
        <v>2705</v>
      </c>
      <c r="G17" s="472" t="s">
        <v>518</v>
      </c>
      <c r="H17" s="474" t="s">
        <v>525</v>
      </c>
      <c r="I17" s="472" t="s">
        <v>2625</v>
      </c>
      <c r="J17" s="472" t="s">
        <v>977</v>
      </c>
    </row>
    <row r="18" spans="1:10" ht="29">
      <c r="A18" s="481" t="s">
        <v>2706</v>
      </c>
      <c r="B18" s="482" t="s">
        <v>2625</v>
      </c>
      <c r="C18" s="482" t="s">
        <v>2625</v>
      </c>
      <c r="D18" s="483" t="s">
        <v>2707</v>
      </c>
      <c r="E18" s="483" t="s">
        <v>2625</v>
      </c>
      <c r="F18" s="494" t="s">
        <v>2708</v>
      </c>
      <c r="G18" s="482" t="s">
        <v>518</v>
      </c>
      <c r="H18" s="485" t="s">
        <v>525</v>
      </c>
      <c r="I18" s="482" t="s">
        <v>2625</v>
      </c>
      <c r="J18" s="482" t="s">
        <v>977</v>
      </c>
    </row>
    <row r="19" spans="1:10">
      <c r="A19" s="486"/>
      <c r="B19" s="487"/>
      <c r="C19" s="487"/>
      <c r="D19" s="488"/>
      <c r="E19" s="488"/>
      <c r="F19" s="494" t="s">
        <v>2709</v>
      </c>
      <c r="G19" s="487"/>
      <c r="H19" s="489"/>
      <c r="I19" s="487"/>
      <c r="J19" s="487"/>
    </row>
    <row r="20" spans="1:10">
      <c r="A20" s="486"/>
      <c r="B20" s="487"/>
      <c r="C20" s="487"/>
      <c r="D20" s="488"/>
      <c r="E20" s="488"/>
      <c r="F20" s="494" t="s">
        <v>2710</v>
      </c>
      <c r="G20" s="487"/>
      <c r="H20" s="489"/>
      <c r="I20" s="487"/>
      <c r="J20" s="487"/>
    </row>
    <row r="21" spans="1:10">
      <c r="A21" s="490"/>
      <c r="B21" s="491"/>
      <c r="C21" s="491"/>
      <c r="D21" s="492"/>
      <c r="E21" s="492"/>
      <c r="F21" s="495" t="s">
        <v>2711</v>
      </c>
      <c r="G21" s="491"/>
      <c r="H21" s="493"/>
      <c r="I21" s="491"/>
      <c r="J21" s="491"/>
    </row>
    <row r="22" spans="1:10">
      <c r="A22" s="471" t="s">
        <v>2712</v>
      </c>
      <c r="B22" s="472" t="s">
        <v>2625</v>
      </c>
      <c r="C22" s="472" t="s">
        <v>2625</v>
      </c>
      <c r="D22" s="472" t="s">
        <v>2713</v>
      </c>
      <c r="E22" s="472" t="s">
        <v>2625</v>
      </c>
      <c r="F22" s="477" t="s">
        <v>2714</v>
      </c>
      <c r="G22" s="472" t="s">
        <v>518</v>
      </c>
      <c r="H22" s="474" t="s">
        <v>525</v>
      </c>
      <c r="I22" s="472" t="s">
        <v>2625</v>
      </c>
      <c r="J22" s="472" t="s">
        <v>2625</v>
      </c>
    </row>
    <row r="23" spans="1:10" ht="29">
      <c r="A23" s="471" t="s">
        <v>2715</v>
      </c>
      <c r="B23" s="472" t="s">
        <v>2625</v>
      </c>
      <c r="C23" s="472" t="s">
        <v>2625</v>
      </c>
      <c r="D23" s="472" t="s">
        <v>2716</v>
      </c>
      <c r="E23" s="472" t="s">
        <v>2625</v>
      </c>
      <c r="F23" s="477" t="s">
        <v>2717</v>
      </c>
      <c r="G23" s="472" t="s">
        <v>518</v>
      </c>
      <c r="H23" s="474" t="s">
        <v>525</v>
      </c>
      <c r="I23" s="472" t="s">
        <v>2625</v>
      </c>
      <c r="J23" s="472" t="s">
        <v>2625</v>
      </c>
    </row>
  </sheetData>
  <mergeCells count="2">
    <mergeCell ref="H9:I9"/>
    <mergeCell ref="H10:I10"/>
  </mergeCells>
  <conditionalFormatting sqref="G9:G10 J9:J10">
    <cfRule type="cellIs" dxfId="413" priority="8" stopIfTrue="1" operator="equal">
      <formula>"Completed"</formula>
    </cfRule>
    <cfRule type="cellIs" dxfId="412" priority="9" stopIfTrue="1" operator="equal">
      <formula>"Partially Complete"</formula>
    </cfRule>
    <cfRule type="cellIs" dxfId="411" priority="10" stopIfTrue="1" operator="equal">
      <formula>"Not Started"</formula>
    </cfRule>
  </conditionalFormatting>
  <conditionalFormatting sqref="G9:G10 J9:J10">
    <cfRule type="cellIs" dxfId="410" priority="5" stopIfTrue="1" operator="equal">
      <formula>"Passed"</formula>
    </cfRule>
    <cfRule type="cellIs" dxfId="409" priority="6" stopIfTrue="1" operator="equal">
      <formula>"Not Started"</formula>
    </cfRule>
    <cfRule type="cellIs" dxfId="408" priority="7" stopIfTrue="1" operator="equal">
      <formula>"Failed"</formula>
    </cfRule>
  </conditionalFormatting>
  <conditionalFormatting sqref="G9 J9">
    <cfRule type="containsText" dxfId="407" priority="4"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2500-000001000000}">
      <formula1>"Not Started,Partially Complete,Completed"</formula1>
    </dataValidation>
    <dataValidation type="list" allowBlank="1" showInputMessage="1" showErrorMessage="1" sqref="J10 J14" xr:uid="{00000000-0002-0000-2500-000000000000}">
      <formula1>"Not Started,Passed,Failed"</formula1>
    </dataValidation>
  </dataValidations>
  <hyperlinks>
    <hyperlink ref="A1" location="Summary!A1" display="Back to Summary page" xr:uid="{00000000-0004-0000-2500-000000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5763-AE3C-447C-9AE2-BC81B00FC7E9}">
  <dimension ref="A1:O20"/>
  <sheetViews>
    <sheetView showGridLines="0" topLeftCell="A32" zoomScale="70" zoomScaleNormal="70" workbookViewId="0"/>
  </sheetViews>
  <sheetFormatPr defaultRowHeight="14.5"/>
  <cols>
    <col min="1" max="1" width="25.1796875" customWidth="1"/>
    <col min="2" max="2" width="36.1796875" bestFit="1" customWidth="1"/>
    <col min="3" max="3" width="14.54296875" customWidth="1"/>
    <col min="4" max="4" width="37.453125" customWidth="1"/>
    <col min="6" max="6" width="26.5429687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PER_TE.103</v>
      </c>
      <c r="C3" s="56"/>
      <c r="D3" s="56"/>
      <c r="E3" s="56"/>
      <c r="F3" s="56"/>
      <c r="G3" s="58"/>
      <c r="H3" s="59"/>
      <c r="I3" s="60"/>
      <c r="J3" s="60"/>
      <c r="K3" s="58"/>
      <c r="L3" s="25"/>
    </row>
    <row r="4" spans="1:15" ht="15.5">
      <c r="A4" s="67" t="s">
        <v>501</v>
      </c>
      <c r="B4" s="74" t="str">
        <f>B16</f>
        <v>Employee Reviews Legislative Data SUI</v>
      </c>
      <c r="C4" s="56"/>
      <c r="D4" s="56"/>
      <c r="E4" s="56"/>
      <c r="F4" s="56"/>
      <c r="G4" s="58"/>
      <c r="H4" s="59"/>
      <c r="I4" s="60"/>
      <c r="J4" s="60"/>
      <c r="K4" s="58"/>
      <c r="L4" s="25"/>
    </row>
    <row r="5" spans="1:15" ht="15.5">
      <c r="A5" s="67" t="s">
        <v>502</v>
      </c>
      <c r="B5" s="74" t="str">
        <f>B16</f>
        <v>Employee Reviews Legislative Data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2718</v>
      </c>
      <c r="B16" s="479" t="s">
        <v>375</v>
      </c>
      <c r="C16" s="479" t="s">
        <v>2240</v>
      </c>
      <c r="D16" s="480" t="s">
        <v>523</v>
      </c>
      <c r="E16" s="480" t="s">
        <v>2625</v>
      </c>
      <c r="F16" s="480" t="s">
        <v>524</v>
      </c>
      <c r="G16" s="479" t="s">
        <v>518</v>
      </c>
      <c r="H16" s="474" t="s">
        <v>525</v>
      </c>
      <c r="I16" s="479" t="s">
        <v>2625</v>
      </c>
      <c r="J16" s="479" t="s">
        <v>2625</v>
      </c>
    </row>
    <row r="17" spans="1:10" ht="29">
      <c r="A17" s="471" t="s">
        <v>2719</v>
      </c>
      <c r="B17" s="472" t="s">
        <v>2625</v>
      </c>
      <c r="C17" s="472" t="s">
        <v>2625</v>
      </c>
      <c r="D17" s="475" t="s">
        <v>2720</v>
      </c>
      <c r="E17" s="473" t="s">
        <v>2625</v>
      </c>
      <c r="F17" s="473" t="s">
        <v>2721</v>
      </c>
      <c r="G17" s="472" t="s">
        <v>518</v>
      </c>
      <c r="H17" s="474" t="s">
        <v>525</v>
      </c>
      <c r="I17" s="472" t="s">
        <v>2625</v>
      </c>
      <c r="J17" s="496" t="s">
        <v>977</v>
      </c>
    </row>
    <row r="18" spans="1:10" ht="29">
      <c r="A18" s="471" t="s">
        <v>2722</v>
      </c>
      <c r="B18" s="472" t="s">
        <v>2625</v>
      </c>
      <c r="C18" s="472" t="s">
        <v>2625</v>
      </c>
      <c r="D18" s="473" t="s">
        <v>2723</v>
      </c>
      <c r="E18" s="473" t="s">
        <v>2625</v>
      </c>
      <c r="F18" s="473" t="s">
        <v>2724</v>
      </c>
      <c r="G18" s="472" t="s">
        <v>518</v>
      </c>
      <c r="H18" s="474" t="s">
        <v>525</v>
      </c>
      <c r="I18" s="472" t="s">
        <v>2625</v>
      </c>
      <c r="J18" s="472" t="s">
        <v>2625</v>
      </c>
    </row>
    <row r="19" spans="1:10">
      <c r="A19" s="471" t="s">
        <v>2725</v>
      </c>
      <c r="B19" s="472" t="s">
        <v>2625</v>
      </c>
      <c r="C19" s="472" t="s">
        <v>2625</v>
      </c>
      <c r="D19" s="473" t="s">
        <v>2726</v>
      </c>
      <c r="E19" s="472" t="s">
        <v>2625</v>
      </c>
      <c r="F19" s="476" t="s">
        <v>2727</v>
      </c>
      <c r="G19" s="472" t="s">
        <v>518</v>
      </c>
      <c r="H19" s="474" t="s">
        <v>525</v>
      </c>
      <c r="I19" s="472" t="s">
        <v>2625</v>
      </c>
      <c r="J19" s="496" t="s">
        <v>2728</v>
      </c>
    </row>
    <row r="20" spans="1:10" ht="29">
      <c r="A20" s="471" t="s">
        <v>2729</v>
      </c>
      <c r="B20" s="472" t="s">
        <v>2625</v>
      </c>
      <c r="C20" s="472" t="s">
        <v>2625</v>
      </c>
      <c r="D20" s="473" t="s">
        <v>2730</v>
      </c>
      <c r="E20" s="472" t="s">
        <v>2625</v>
      </c>
      <c r="F20" s="472" t="s">
        <v>2731</v>
      </c>
      <c r="G20" s="472" t="s">
        <v>518</v>
      </c>
      <c r="H20" s="474" t="s">
        <v>525</v>
      </c>
      <c r="I20" s="472" t="s">
        <v>2625</v>
      </c>
      <c r="J20" s="472" t="s">
        <v>2625</v>
      </c>
    </row>
  </sheetData>
  <mergeCells count="2">
    <mergeCell ref="H9:I9"/>
    <mergeCell ref="H10:I10"/>
  </mergeCells>
  <conditionalFormatting sqref="G9:G10 J9:J10">
    <cfRule type="cellIs" dxfId="406" priority="5" stopIfTrue="1" operator="equal">
      <formula>"Completed"</formula>
    </cfRule>
    <cfRule type="cellIs" dxfId="405" priority="6" stopIfTrue="1" operator="equal">
      <formula>"Partially Complete"</formula>
    </cfRule>
    <cfRule type="cellIs" dxfId="404" priority="7" stopIfTrue="1" operator="equal">
      <formula>"Not Started"</formula>
    </cfRule>
  </conditionalFormatting>
  <conditionalFormatting sqref="G9:G10 J9:J10">
    <cfRule type="cellIs" dxfId="403" priority="2" stopIfTrue="1" operator="equal">
      <formula>"Passed"</formula>
    </cfRule>
    <cfRule type="cellIs" dxfId="402" priority="3" stopIfTrue="1" operator="equal">
      <formula>"Not Started"</formula>
    </cfRule>
    <cfRule type="cellIs" dxfId="401" priority="4" stopIfTrue="1" operator="equal">
      <formula>"Failed"</formula>
    </cfRule>
  </conditionalFormatting>
  <conditionalFormatting sqref="G9 J9">
    <cfRule type="containsText" dxfId="400" priority="1"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2600-000001000000}">
      <formula1>"Not Started,Partially Complete,Completed"</formula1>
    </dataValidation>
    <dataValidation type="list" allowBlank="1" showInputMessage="1" showErrorMessage="1" sqref="J10 J14" xr:uid="{00000000-0002-0000-2600-000000000000}">
      <formula1>"Not Started,Passed,Failed"</formula1>
    </dataValidation>
  </dataValidations>
  <hyperlinks>
    <hyperlink ref="A1" location="Summary!A1" display="Back to Summary page" xr:uid="{00000000-0004-0000-2600-000000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E782-3F4A-4E27-9934-0B3ACB6BC5C6}">
  <dimension ref="A1:W24"/>
  <sheetViews>
    <sheetView showGridLines="0" topLeftCell="A13" zoomScale="70" zoomScaleNormal="70" workbookViewId="0"/>
  </sheetViews>
  <sheetFormatPr defaultColWidth="9.1796875" defaultRowHeight="12.5"/>
  <cols>
    <col min="1" max="1" width="22.54296875" style="1" bestFit="1" customWidth="1"/>
    <col min="2" max="2" width="17"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PER_TE.104</v>
      </c>
      <c r="C3" s="56"/>
      <c r="D3" s="56"/>
      <c r="E3" s="56"/>
      <c r="F3" s="56"/>
      <c r="G3" s="58"/>
      <c r="H3" s="59"/>
      <c r="I3" s="60"/>
      <c r="J3" s="60"/>
      <c r="K3" s="58"/>
      <c r="L3" s="25"/>
    </row>
    <row r="4" spans="1:15" customFormat="1" ht="15.5">
      <c r="A4" s="67" t="s">
        <v>501</v>
      </c>
      <c r="B4" s="74" t="str">
        <f>B16</f>
        <v>Exit Survey</v>
      </c>
      <c r="C4" s="56"/>
      <c r="D4" s="56"/>
      <c r="E4" s="56"/>
      <c r="F4" s="56"/>
      <c r="G4" s="58"/>
      <c r="H4" s="59"/>
      <c r="I4" s="60"/>
      <c r="J4" s="60"/>
      <c r="K4" s="58"/>
      <c r="L4" s="25"/>
    </row>
    <row r="5" spans="1:15" customFormat="1" ht="15.5">
      <c r="A5" s="67" t="s">
        <v>502</v>
      </c>
      <c r="B5" s="74" t="str">
        <f>B16</f>
        <v>Exit Survey</v>
      </c>
      <c r="C5" s="56"/>
      <c r="D5" s="56"/>
      <c r="E5" s="56"/>
      <c r="F5" s="56"/>
      <c r="G5" s="58"/>
      <c r="H5" s="59"/>
      <c r="I5" s="61"/>
      <c r="J5" s="61"/>
      <c r="K5" s="58"/>
      <c r="L5" s="25"/>
    </row>
    <row r="6" spans="1:15" s="33" customFormat="1" ht="31">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29">
      <c r="A15" s="80" t="s">
        <v>512</v>
      </c>
      <c r="B15" s="80" t="s">
        <v>513</v>
      </c>
      <c r="C15" s="70" t="s">
        <v>514</v>
      </c>
      <c r="D15" s="70" t="s">
        <v>515</v>
      </c>
      <c r="E15" s="70" t="s">
        <v>516</v>
      </c>
      <c r="F15" s="70" t="s">
        <v>517</v>
      </c>
      <c r="G15" s="70" t="s">
        <v>518</v>
      </c>
      <c r="H15" s="70" t="s">
        <v>519</v>
      </c>
      <c r="I15" s="70" t="s">
        <v>520</v>
      </c>
      <c r="J15" s="70" t="s">
        <v>521</v>
      </c>
    </row>
    <row r="16" spans="1:15" ht="14.5">
      <c r="A16" s="34" t="s">
        <v>2732</v>
      </c>
      <c r="B16" s="23" t="s">
        <v>2733</v>
      </c>
      <c r="C16" s="21" t="s">
        <v>2240</v>
      </c>
      <c r="D16" s="22" t="s">
        <v>523</v>
      </c>
      <c r="E16" s="24"/>
      <c r="F16" s="24" t="s">
        <v>524</v>
      </c>
      <c r="G16" s="24" t="s">
        <v>518</v>
      </c>
      <c r="H16" s="21" t="s">
        <v>525</v>
      </c>
      <c r="I16" s="23"/>
      <c r="J16" s="23"/>
    </row>
    <row r="17" spans="1:10" ht="14.5">
      <c r="A17" s="34" t="s">
        <v>2734</v>
      </c>
      <c r="B17" s="23"/>
      <c r="C17" s="21"/>
      <c r="D17" s="209" t="s">
        <v>2735</v>
      </c>
      <c r="E17" s="24"/>
      <c r="F17" s="24" t="s">
        <v>2736</v>
      </c>
      <c r="G17" s="24" t="s">
        <v>518</v>
      </c>
      <c r="H17" s="21" t="s">
        <v>525</v>
      </c>
      <c r="I17" s="21"/>
      <c r="J17" s="21"/>
    </row>
    <row r="18" spans="1:10" ht="14.5">
      <c r="A18" s="34" t="s">
        <v>2737</v>
      </c>
      <c r="B18" s="23"/>
      <c r="C18" s="21"/>
      <c r="D18" s="22" t="s">
        <v>2738</v>
      </c>
      <c r="E18" s="24"/>
      <c r="F18" s="24" t="s">
        <v>2739</v>
      </c>
      <c r="G18" s="24" t="s">
        <v>518</v>
      </c>
      <c r="H18" s="21" t="s">
        <v>525</v>
      </c>
      <c r="I18" s="21"/>
      <c r="J18" s="21"/>
    </row>
    <row r="19" spans="1:10" ht="14.5">
      <c r="A19" s="34" t="s">
        <v>2740</v>
      </c>
      <c r="B19" s="23"/>
      <c r="C19" s="21"/>
      <c r="D19" s="22" t="s">
        <v>2741</v>
      </c>
      <c r="E19" s="24"/>
      <c r="F19" s="24" t="s">
        <v>2742</v>
      </c>
      <c r="G19" s="24" t="s">
        <v>518</v>
      </c>
      <c r="H19" s="21" t="s">
        <v>525</v>
      </c>
      <c r="I19" s="21"/>
      <c r="J19" s="21"/>
    </row>
    <row r="20" spans="1:10" ht="14.5">
      <c r="A20" s="34" t="s">
        <v>2743</v>
      </c>
      <c r="B20" s="23"/>
      <c r="C20" s="21"/>
      <c r="D20" s="24" t="s">
        <v>2744</v>
      </c>
      <c r="E20" s="23"/>
      <c r="F20" s="24" t="s">
        <v>2745</v>
      </c>
      <c r="G20" s="24" t="s">
        <v>518</v>
      </c>
      <c r="H20" s="21" t="s">
        <v>525</v>
      </c>
      <c r="I20" s="21"/>
      <c r="J20" s="21"/>
    </row>
    <row r="21" spans="1:10" ht="14.5">
      <c r="A21" s="34" t="s">
        <v>2746</v>
      </c>
      <c r="B21" s="23"/>
      <c r="C21" s="21"/>
      <c r="D21" s="24" t="s">
        <v>606</v>
      </c>
      <c r="E21" s="23"/>
      <c r="F21" s="24" t="s">
        <v>2747</v>
      </c>
      <c r="G21" s="24" t="s">
        <v>518</v>
      </c>
      <c r="H21" s="21" t="s">
        <v>525</v>
      </c>
      <c r="I21" s="21"/>
      <c r="J21" s="21"/>
    </row>
    <row r="22" spans="1:10" ht="14.5">
      <c r="A22" s="34" t="s">
        <v>2748</v>
      </c>
      <c r="B22" s="23"/>
      <c r="C22" s="21"/>
      <c r="D22" s="24" t="s">
        <v>2749</v>
      </c>
      <c r="E22" s="23"/>
      <c r="F22" s="24" t="s">
        <v>2750</v>
      </c>
      <c r="G22" s="24" t="s">
        <v>518</v>
      </c>
      <c r="H22" s="21" t="s">
        <v>525</v>
      </c>
      <c r="I22" s="21"/>
      <c r="J22" s="21"/>
    </row>
    <row r="23" spans="1:10" ht="14.5">
      <c r="A23" s="34" t="s">
        <v>2751</v>
      </c>
      <c r="B23" s="23"/>
      <c r="C23" s="21"/>
      <c r="D23" s="24" t="s">
        <v>2752</v>
      </c>
      <c r="E23" s="134"/>
      <c r="F23" s="24" t="s">
        <v>2753</v>
      </c>
      <c r="G23" s="24" t="s">
        <v>518</v>
      </c>
      <c r="H23" s="21" t="s">
        <v>525</v>
      </c>
      <c r="I23" s="21"/>
      <c r="J23" s="21"/>
    </row>
    <row r="24" spans="1:10" ht="14.5">
      <c r="A24" s="34" t="s">
        <v>2754</v>
      </c>
      <c r="B24" s="23"/>
      <c r="C24" s="21"/>
      <c r="D24" s="24" t="s">
        <v>2755</v>
      </c>
      <c r="E24" s="23"/>
      <c r="F24" s="24" t="s">
        <v>2756</v>
      </c>
      <c r="G24" s="24" t="s">
        <v>518</v>
      </c>
      <c r="H24" s="21" t="s">
        <v>525</v>
      </c>
      <c r="I24" s="21"/>
      <c r="J24" s="21"/>
    </row>
  </sheetData>
  <mergeCells count="2">
    <mergeCell ref="H9:I9"/>
    <mergeCell ref="H10:I10"/>
  </mergeCells>
  <conditionalFormatting sqref="H16:I16 E16:F19 D16:D24 F20:F24 I17 H17:H24">
    <cfRule type="cellIs" dxfId="399" priority="8" stopIfTrue="1" operator="equal">
      <formula>"Pass"</formula>
    </cfRule>
    <cfRule type="cellIs" dxfId="398" priority="9" stopIfTrue="1" operator="equal">
      <formula>"Fail"</formula>
    </cfRule>
    <cfRule type="cellIs" dxfId="397" priority="10" stopIfTrue="1" operator="equal">
      <formula>"Not Attempted"</formula>
    </cfRule>
  </conditionalFormatting>
  <conditionalFormatting sqref="G9:G10 J9:J10">
    <cfRule type="cellIs" dxfId="396" priority="5" stopIfTrue="1" operator="equal">
      <formula>"Completed"</formula>
    </cfRule>
    <cfRule type="cellIs" dxfId="395" priority="6" stopIfTrue="1" operator="equal">
      <formula>"Partially Complete"</formula>
    </cfRule>
    <cfRule type="cellIs" dxfId="394" priority="7" stopIfTrue="1" operator="equal">
      <formula>"Not Started"</formula>
    </cfRule>
  </conditionalFormatting>
  <conditionalFormatting sqref="G9:G10 J9:J10">
    <cfRule type="cellIs" dxfId="393" priority="2" stopIfTrue="1" operator="equal">
      <formula>"Passed"</formula>
    </cfRule>
    <cfRule type="cellIs" dxfId="392" priority="3" stopIfTrue="1" operator="equal">
      <formula>"Not Started"</formula>
    </cfRule>
    <cfRule type="cellIs" dxfId="391" priority="4" stopIfTrue="1" operator="equal">
      <formula>"Failed"</formula>
    </cfRule>
  </conditionalFormatting>
  <conditionalFormatting sqref="G9 J9">
    <cfRule type="containsText" dxfId="390" priority="1" stopIfTrue="1" operator="containsText" text="Completed with delivered security">
      <formula>NOT(ISERROR(SEARCH("Completed with delivered security",#REF!)))</formula>
    </cfRule>
  </conditionalFormatting>
  <dataValidations count="3">
    <dataValidation type="list" allowBlank="1" showInputMessage="1" showErrorMessage="1" sqref="H16:H24" xr:uid="{00000000-0002-0000-2700-000002000000}">
      <formula1>"Pass,Fail,Not Attempted"</formula1>
    </dataValidation>
    <dataValidation type="list" allowBlank="1" showInputMessage="1" showErrorMessage="1" sqref="J10 J14" xr:uid="{00000000-0002-0000-2700-000001000000}">
      <formula1>"Not Started,Passed,Failed"</formula1>
    </dataValidation>
    <dataValidation type="list" allowBlank="1" showInputMessage="1" showErrorMessage="1" sqref="J9 J11:J13" xr:uid="{00000000-0002-0000-2700-000000000000}">
      <formula1>"Not Started,Partially Complete,Completed"</formula1>
    </dataValidation>
  </dataValidations>
  <hyperlinks>
    <hyperlink ref="A1" location="Summary!A1" display="Back to Summary page" xr:uid="{00000000-0004-0000-2700-000000000000}"/>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39E0-3BD8-49EC-ACFA-8E7285106DF4}">
  <dimension ref="A1:W24"/>
  <sheetViews>
    <sheetView showGridLines="0" topLeftCell="A3" zoomScale="70" zoomScaleNormal="70" workbookViewId="0">
      <selection activeCell="D21" sqref="D21"/>
    </sheetView>
  </sheetViews>
  <sheetFormatPr defaultColWidth="9.1796875" defaultRowHeight="12.5"/>
  <cols>
    <col min="1" max="1" width="24.453125" style="1" bestFit="1" customWidth="1"/>
    <col min="2" max="2" width="20"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PER_TE.105</v>
      </c>
      <c r="C3" s="56"/>
      <c r="D3" s="56"/>
      <c r="E3" s="56"/>
      <c r="F3" s="56"/>
      <c r="G3" s="58"/>
      <c r="H3" s="59"/>
      <c r="I3" s="60"/>
      <c r="J3" s="60"/>
      <c r="K3" s="58"/>
      <c r="L3" s="25"/>
    </row>
    <row r="4" spans="1:15" customFormat="1" ht="31">
      <c r="A4" s="67" t="s">
        <v>501</v>
      </c>
      <c r="B4" s="74" t="str">
        <f>B16</f>
        <v>Employee add document details SUI</v>
      </c>
      <c r="C4" s="56"/>
      <c r="D4" s="56"/>
      <c r="E4" s="56"/>
      <c r="F4" s="56"/>
      <c r="G4" s="58"/>
      <c r="H4" s="59"/>
      <c r="I4" s="60"/>
      <c r="J4" s="60"/>
      <c r="K4" s="58"/>
      <c r="L4" s="25"/>
    </row>
    <row r="5" spans="1:15" customFormat="1" ht="31">
      <c r="A5" s="67" t="s">
        <v>502</v>
      </c>
      <c r="B5" s="74" t="str">
        <f>B16</f>
        <v>Employee add document details SUI</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29">
      <c r="A16" s="497" t="s">
        <v>2757</v>
      </c>
      <c r="B16" s="498" t="s">
        <v>2758</v>
      </c>
      <c r="C16" s="499" t="s">
        <v>2240</v>
      </c>
      <c r="D16" s="500" t="s">
        <v>523</v>
      </c>
      <c r="E16" s="500" t="s">
        <v>2625</v>
      </c>
      <c r="F16" s="500" t="s">
        <v>524</v>
      </c>
      <c r="G16" s="500" t="s">
        <v>518</v>
      </c>
      <c r="H16" s="501" t="s">
        <v>525</v>
      </c>
      <c r="I16" s="502" t="s">
        <v>2625</v>
      </c>
      <c r="J16" s="182"/>
    </row>
    <row r="17" spans="1:10" ht="14.5">
      <c r="A17" s="503" t="s">
        <v>2759</v>
      </c>
      <c r="B17" s="504" t="s">
        <v>2625</v>
      </c>
      <c r="C17" s="505" t="s">
        <v>2625</v>
      </c>
      <c r="D17" s="475" t="s">
        <v>2760</v>
      </c>
      <c r="E17" s="473" t="s">
        <v>2625</v>
      </c>
      <c r="F17" s="473" t="s">
        <v>2761</v>
      </c>
      <c r="G17" s="506" t="s">
        <v>518</v>
      </c>
      <c r="H17" s="501" t="s">
        <v>525</v>
      </c>
      <c r="I17" s="505" t="s">
        <v>2625</v>
      </c>
      <c r="J17" s="4"/>
    </row>
    <row r="18" spans="1:10" ht="14.5">
      <c r="A18" s="503" t="s">
        <v>2762</v>
      </c>
      <c r="B18" s="504" t="s">
        <v>2625</v>
      </c>
      <c r="C18" s="505" t="s">
        <v>2625</v>
      </c>
      <c r="D18" s="476" t="s">
        <v>2763</v>
      </c>
      <c r="E18" s="473" t="s">
        <v>2625</v>
      </c>
      <c r="F18" s="476" t="s">
        <v>2764</v>
      </c>
      <c r="G18" s="506" t="s">
        <v>518</v>
      </c>
      <c r="H18" s="501" t="s">
        <v>525</v>
      </c>
      <c r="I18" s="505" t="s">
        <v>2625</v>
      </c>
      <c r="J18" s="4" t="s">
        <v>977</v>
      </c>
    </row>
    <row r="19" spans="1:10" ht="14.5">
      <c r="A19" s="503" t="s">
        <v>2765</v>
      </c>
      <c r="B19" s="504"/>
      <c r="C19" s="505"/>
      <c r="D19" s="577" t="s">
        <v>2766</v>
      </c>
      <c r="E19" s="473"/>
      <c r="F19" s="476"/>
      <c r="G19" s="506"/>
      <c r="H19" s="501"/>
      <c r="I19" s="505"/>
      <c r="J19" s="4"/>
    </row>
    <row r="20" spans="1:10">
      <c r="A20" s="503" t="s">
        <v>2767</v>
      </c>
      <c r="B20" s="504" t="s">
        <v>2625</v>
      </c>
      <c r="C20" s="505" t="s">
        <v>2625</v>
      </c>
      <c r="D20" s="506" t="s">
        <v>2586</v>
      </c>
      <c r="E20" s="504" t="s">
        <v>2625</v>
      </c>
      <c r="F20" s="506" t="s">
        <v>2768</v>
      </c>
      <c r="G20" s="506" t="s">
        <v>518</v>
      </c>
      <c r="H20" s="501" t="s">
        <v>525</v>
      </c>
      <c r="I20" s="505" t="s">
        <v>2625</v>
      </c>
      <c r="J20" s="4"/>
    </row>
    <row r="21" spans="1:10" ht="25">
      <c r="A21" s="503" t="s">
        <v>2769</v>
      </c>
      <c r="B21" s="504" t="s">
        <v>2625</v>
      </c>
      <c r="C21" s="505" t="s">
        <v>2625</v>
      </c>
      <c r="D21" s="507" t="s">
        <v>2770</v>
      </c>
      <c r="E21" s="504" t="s">
        <v>2625</v>
      </c>
      <c r="F21" s="506" t="s">
        <v>1917</v>
      </c>
      <c r="G21" s="506" t="s">
        <v>518</v>
      </c>
      <c r="H21" s="501" t="s">
        <v>525</v>
      </c>
      <c r="I21" s="505" t="s">
        <v>2625</v>
      </c>
      <c r="J21" s="4"/>
    </row>
    <row r="22" spans="1:10">
      <c r="A22" s="503" t="s">
        <v>2771</v>
      </c>
      <c r="B22" s="504" t="s">
        <v>2625</v>
      </c>
      <c r="C22" s="505" t="s">
        <v>2625</v>
      </c>
      <c r="D22" s="507" t="s">
        <v>2772</v>
      </c>
      <c r="E22" s="504" t="s">
        <v>2625</v>
      </c>
      <c r="F22" s="506" t="s">
        <v>2773</v>
      </c>
      <c r="G22" s="506" t="s">
        <v>518</v>
      </c>
      <c r="H22" s="501" t="s">
        <v>525</v>
      </c>
      <c r="I22" s="505" t="s">
        <v>2625</v>
      </c>
      <c r="J22" s="4" t="s">
        <v>977</v>
      </c>
    </row>
    <row r="23" spans="1:10" ht="25">
      <c r="A23" s="503" t="s">
        <v>2774</v>
      </c>
      <c r="B23" s="504"/>
      <c r="C23" s="505"/>
      <c r="D23" s="578" t="s">
        <v>2775</v>
      </c>
      <c r="E23" s="504"/>
      <c r="F23" s="506"/>
      <c r="G23" s="506"/>
      <c r="H23" s="501"/>
      <c r="I23" s="505"/>
      <c r="J23" s="9"/>
    </row>
    <row r="24" spans="1:10" ht="37.5">
      <c r="A24" s="503" t="s">
        <v>2776</v>
      </c>
      <c r="B24" s="504" t="s">
        <v>2625</v>
      </c>
      <c r="C24" s="505" t="s">
        <v>2625</v>
      </c>
      <c r="D24" s="506" t="s">
        <v>606</v>
      </c>
      <c r="E24" s="504" t="s">
        <v>2625</v>
      </c>
      <c r="F24" s="508" t="s">
        <v>2777</v>
      </c>
      <c r="G24" s="506" t="s">
        <v>518</v>
      </c>
      <c r="H24" s="501" t="s">
        <v>525</v>
      </c>
      <c r="I24" s="505" t="s">
        <v>2625</v>
      </c>
    </row>
  </sheetData>
  <mergeCells count="2">
    <mergeCell ref="H9:I9"/>
    <mergeCell ref="H10:I10"/>
  </mergeCells>
  <phoneticPr fontId="42" type="noConversion"/>
  <conditionalFormatting sqref="G9:G10 J9:J10">
    <cfRule type="cellIs" dxfId="389" priority="14" stopIfTrue="1" operator="equal">
      <formula>"Completed"</formula>
    </cfRule>
    <cfRule type="cellIs" dxfId="388" priority="15" stopIfTrue="1" operator="equal">
      <formula>"Partially Complete"</formula>
    </cfRule>
    <cfRule type="cellIs" dxfId="387" priority="16" stopIfTrue="1" operator="equal">
      <formula>"Not Started"</formula>
    </cfRule>
  </conditionalFormatting>
  <conditionalFormatting sqref="G9:G10 J9:J10">
    <cfRule type="cellIs" dxfId="386" priority="11" stopIfTrue="1" operator="equal">
      <formula>"Passed"</formula>
    </cfRule>
    <cfRule type="cellIs" dxfId="385" priority="12" stopIfTrue="1" operator="equal">
      <formula>"Not Started"</formula>
    </cfRule>
    <cfRule type="cellIs" dxfId="384" priority="13" stopIfTrue="1" operator="equal">
      <formula>"Failed"</formula>
    </cfRule>
  </conditionalFormatting>
  <conditionalFormatting sqref="G9 J9">
    <cfRule type="containsText" dxfId="383" priority="10"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2800-000001000000}">
      <formula1>"Not Started,Partially Complete,Completed"</formula1>
    </dataValidation>
    <dataValidation type="list" allowBlank="1" showInputMessage="1" showErrorMessage="1" sqref="J10 J14" xr:uid="{00000000-0002-0000-2800-000000000000}">
      <formula1>"Not Started,Passed,Failed"</formula1>
    </dataValidation>
  </dataValidations>
  <hyperlinks>
    <hyperlink ref="A1" location="Summary!A1" display="Back to Summary page" xr:uid="{00000000-0004-0000-2800-000000000000}"/>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1FF2-983C-49AE-A620-4F0896A0347F}">
  <dimension ref="A1:A24"/>
  <sheetViews>
    <sheetView workbookViewId="0">
      <selection activeCell="L8" sqref="L8"/>
    </sheetView>
  </sheetViews>
  <sheetFormatPr defaultRowHeight="14.5"/>
  <sheetData>
    <row r="1" spans="1:1">
      <c r="A1" t="s">
        <v>2778</v>
      </c>
    </row>
    <row r="24" spans="1:1">
      <c r="A24" t="s">
        <v>2779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dimension ref="A1:K51"/>
  <sheetViews>
    <sheetView showGridLines="0" zoomScale="70" zoomScaleNormal="70" workbookViewId="0">
      <selection activeCell="B25" sqref="B25"/>
    </sheetView>
  </sheetViews>
  <sheetFormatPr defaultRowHeight="14.5"/>
  <cols>
    <col min="1" max="1" width="24.453125" customWidth="1"/>
    <col min="2" max="2" width="35.54296875" customWidth="1"/>
    <col min="3" max="3" width="17.54296875" customWidth="1"/>
    <col min="4" max="4" width="62.453125" bestFit="1" customWidth="1"/>
    <col min="6" max="6" width="53.453125" style="19" customWidth="1"/>
    <col min="7" max="7" width="13" customWidth="1"/>
    <col min="8" max="8" width="14.54296875" bestFit="1" customWidth="1"/>
  </cols>
  <sheetData>
    <row r="1" spans="1:11" ht="15" thickBot="1">
      <c r="A1" s="78" t="s">
        <v>495</v>
      </c>
    </row>
    <row r="2" spans="1:11" ht="15" thickBot="1">
      <c r="A2" s="84" t="s">
        <v>496</v>
      </c>
      <c r="B2" s="85"/>
      <c r="C2" s="319"/>
      <c r="D2" s="319"/>
      <c r="E2" s="319"/>
      <c r="H2" s="326"/>
      <c r="I2" s="324"/>
      <c r="J2" s="324"/>
    </row>
    <row r="3" spans="1:11">
      <c r="A3" s="104" t="s">
        <v>500</v>
      </c>
      <c r="B3" s="358" t="s">
        <v>66</v>
      </c>
      <c r="C3" s="319"/>
      <c r="D3" s="319"/>
      <c r="E3" s="319"/>
      <c r="F3" s="319"/>
      <c r="H3" s="320"/>
      <c r="I3" s="321"/>
      <c r="J3" s="321"/>
    </row>
    <row r="4" spans="1:11" ht="29">
      <c r="A4" s="86" t="s">
        <v>501</v>
      </c>
      <c r="B4" s="359" t="s">
        <v>67</v>
      </c>
      <c r="C4" s="319"/>
      <c r="D4" s="319"/>
      <c r="E4" s="319"/>
      <c r="F4" s="319"/>
      <c r="H4" s="320"/>
      <c r="I4" s="321"/>
      <c r="J4" s="321"/>
    </row>
    <row r="5" spans="1:11" ht="29">
      <c r="A5" s="86" t="s">
        <v>502</v>
      </c>
      <c r="B5" s="359" t="s">
        <v>67</v>
      </c>
      <c r="C5" s="319"/>
      <c r="D5" s="319"/>
      <c r="E5" s="319"/>
      <c r="F5" s="319"/>
      <c r="H5" s="320"/>
      <c r="I5" s="324"/>
      <c r="J5" s="324"/>
    </row>
    <row r="6" spans="1:11">
      <c r="A6" s="86" t="s">
        <v>503</v>
      </c>
      <c r="B6" s="359" t="s">
        <v>504</v>
      </c>
      <c r="C6" s="115"/>
      <c r="D6" s="115"/>
      <c r="E6" s="115"/>
      <c r="H6" s="326"/>
      <c r="I6" s="324"/>
      <c r="J6" s="324"/>
    </row>
    <row r="7" spans="1:11">
      <c r="A7" s="86" t="s">
        <v>505</v>
      </c>
      <c r="B7" s="359"/>
      <c r="C7" s="115"/>
      <c r="D7" s="115"/>
      <c r="E7" s="115"/>
      <c r="H7" s="326"/>
      <c r="I7" s="326"/>
      <c r="J7" s="326"/>
    </row>
    <row r="8" spans="1:11">
      <c r="A8" s="86" t="s">
        <v>506</v>
      </c>
      <c r="B8" s="359"/>
      <c r="C8" s="115"/>
      <c r="D8" s="115"/>
      <c r="E8" s="115"/>
      <c r="H8" s="321"/>
      <c r="I8" s="321"/>
      <c r="J8" s="321"/>
    </row>
    <row r="9" spans="1:11">
      <c r="A9" s="86" t="s">
        <v>507</v>
      </c>
      <c r="B9" s="359"/>
      <c r="C9" s="115"/>
      <c r="D9" s="115"/>
      <c r="E9" s="115"/>
      <c r="H9" s="634" t="s">
        <v>508</v>
      </c>
      <c r="I9" s="634"/>
      <c r="J9" s="348"/>
    </row>
    <row r="10" spans="1:11">
      <c r="A10" s="86" t="s">
        <v>509</v>
      </c>
      <c r="B10" s="359"/>
      <c r="C10" s="115"/>
      <c r="D10" s="115"/>
      <c r="E10" s="115"/>
      <c r="H10" s="634" t="s">
        <v>510</v>
      </c>
      <c r="I10" s="634"/>
      <c r="J10" s="348"/>
    </row>
    <row r="11" spans="1:11" s="51" customFormat="1">
      <c r="A11" s="108" t="s">
        <v>497</v>
      </c>
      <c r="B11" s="359" t="s">
        <v>511</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59"/>
      <c r="C14" s="329"/>
      <c r="D14" s="329"/>
      <c r="E14" s="329"/>
      <c r="F14" s="329"/>
      <c r="G14" s="329"/>
      <c r="H14" s="329"/>
      <c r="I14" s="329"/>
      <c r="J14" s="329"/>
      <c r="K14" s="331"/>
    </row>
    <row r="15" spans="1:11" ht="72.5">
      <c r="A15" s="80" t="s">
        <v>512</v>
      </c>
      <c r="B15" s="80" t="s">
        <v>513</v>
      </c>
      <c r="C15" s="70" t="s">
        <v>514</v>
      </c>
      <c r="D15" s="70" t="s">
        <v>515</v>
      </c>
      <c r="E15" s="70" t="s">
        <v>516</v>
      </c>
      <c r="F15" s="70" t="s">
        <v>517</v>
      </c>
      <c r="G15" s="70" t="s">
        <v>518</v>
      </c>
      <c r="H15" s="70" t="s">
        <v>519</v>
      </c>
      <c r="I15" s="70" t="s">
        <v>520</v>
      </c>
      <c r="J15" s="70" t="s">
        <v>521</v>
      </c>
    </row>
    <row r="16" spans="1:11" ht="29">
      <c r="A16" s="16" t="s">
        <v>857</v>
      </c>
      <c r="B16" s="8" t="s">
        <v>67</v>
      </c>
      <c r="C16" s="16" t="s">
        <v>798</v>
      </c>
      <c r="D16" s="22" t="s">
        <v>523</v>
      </c>
      <c r="E16" s="16"/>
      <c r="F16" s="22" t="s">
        <v>524</v>
      </c>
      <c r="G16" s="16" t="s">
        <v>518</v>
      </c>
      <c r="H16" s="16" t="s">
        <v>525</v>
      </c>
      <c r="I16" s="16"/>
      <c r="J16" s="16"/>
    </row>
    <row r="17" spans="1:10">
      <c r="A17" s="16" t="s">
        <v>858</v>
      </c>
      <c r="B17" s="16"/>
      <c r="C17" s="16"/>
      <c r="D17" s="8" t="s">
        <v>800</v>
      </c>
      <c r="E17" s="16"/>
      <c r="F17" s="16" t="s">
        <v>801</v>
      </c>
      <c r="G17" s="16" t="s">
        <v>518</v>
      </c>
      <c r="H17" s="16" t="s">
        <v>525</v>
      </c>
      <c r="I17" s="16"/>
      <c r="J17" s="16"/>
    </row>
    <row r="18" spans="1:10">
      <c r="A18" s="16" t="s">
        <v>859</v>
      </c>
      <c r="B18" s="16"/>
      <c r="C18" s="16"/>
      <c r="D18" s="16" t="s">
        <v>803</v>
      </c>
      <c r="E18" s="16"/>
      <c r="F18" s="16" t="s">
        <v>804</v>
      </c>
      <c r="G18" s="16" t="s">
        <v>518</v>
      </c>
      <c r="H18" s="16" t="s">
        <v>525</v>
      </c>
      <c r="I18" s="16"/>
      <c r="J18" s="16"/>
    </row>
    <row r="19" spans="1:10" ht="29">
      <c r="A19" s="16" t="s">
        <v>860</v>
      </c>
      <c r="B19" s="16"/>
      <c r="C19" s="16"/>
      <c r="D19" s="224" t="s">
        <v>806</v>
      </c>
      <c r="E19" s="16"/>
      <c r="F19" s="16" t="s">
        <v>807</v>
      </c>
      <c r="G19" s="16" t="s">
        <v>518</v>
      </c>
      <c r="H19" s="16" t="s">
        <v>525</v>
      </c>
      <c r="I19" s="16"/>
      <c r="J19" s="16"/>
    </row>
    <row r="20" spans="1:10" ht="43.5">
      <c r="A20" s="16" t="s">
        <v>861</v>
      </c>
      <c r="B20" s="337" t="s">
        <v>809</v>
      </c>
      <c r="C20" s="337"/>
      <c r="D20" s="336" t="s">
        <v>810</v>
      </c>
      <c r="E20" s="16"/>
      <c r="F20" s="8" t="s">
        <v>807</v>
      </c>
      <c r="G20" s="16"/>
      <c r="H20" s="16"/>
      <c r="I20" s="16"/>
      <c r="J20" s="16"/>
    </row>
    <row r="21" spans="1:10" ht="29">
      <c r="A21" s="16" t="s">
        <v>862</v>
      </c>
      <c r="B21" s="16"/>
      <c r="C21" s="16"/>
      <c r="D21" s="224" t="s">
        <v>847</v>
      </c>
      <c r="E21" s="16"/>
      <c r="F21" s="16" t="s">
        <v>848</v>
      </c>
      <c r="G21" s="16" t="s">
        <v>518</v>
      </c>
      <c r="H21" s="16" t="s">
        <v>525</v>
      </c>
      <c r="I21" s="16"/>
      <c r="J21" s="16"/>
    </row>
    <row r="22" spans="1:10" ht="43.5">
      <c r="A22" s="16" t="s">
        <v>863</v>
      </c>
      <c r="B22" s="16"/>
      <c r="C22" s="16"/>
      <c r="D22" s="338" t="s">
        <v>864</v>
      </c>
      <c r="E22" s="336"/>
      <c r="F22" s="338" t="s">
        <v>865</v>
      </c>
      <c r="G22" s="16" t="s">
        <v>518</v>
      </c>
      <c r="H22" s="16" t="s">
        <v>525</v>
      </c>
      <c r="I22" s="16"/>
      <c r="J22" s="16"/>
    </row>
    <row r="23" spans="1:10" ht="29">
      <c r="A23" s="16" t="s">
        <v>866</v>
      </c>
      <c r="B23" s="16"/>
      <c r="C23" s="16"/>
      <c r="D23" s="16" t="s">
        <v>817</v>
      </c>
      <c r="E23" s="16"/>
      <c r="F23" s="8" t="s">
        <v>867</v>
      </c>
      <c r="G23" s="16" t="s">
        <v>518</v>
      </c>
      <c r="H23" s="16" t="s">
        <v>525</v>
      </c>
      <c r="I23" s="16"/>
      <c r="J23" s="16"/>
    </row>
    <row r="24" spans="1:10">
      <c r="A24" s="16" t="s">
        <v>868</v>
      </c>
      <c r="B24" s="16"/>
      <c r="C24" s="16"/>
      <c r="D24" s="16" t="s">
        <v>820</v>
      </c>
      <c r="E24" s="16"/>
      <c r="F24" s="8" t="s">
        <v>869</v>
      </c>
      <c r="G24" s="16" t="s">
        <v>518</v>
      </c>
      <c r="H24" s="16" t="s">
        <v>525</v>
      </c>
      <c r="I24" s="16"/>
      <c r="J24" s="16"/>
    </row>
    <row r="25" spans="1:10">
      <c r="A25" s="16" t="s">
        <v>870</v>
      </c>
      <c r="B25" s="16"/>
      <c r="C25" s="16"/>
      <c r="D25" s="16" t="s">
        <v>871</v>
      </c>
      <c r="E25" s="16"/>
      <c r="F25" s="8" t="s">
        <v>824</v>
      </c>
      <c r="G25" s="16" t="s">
        <v>518</v>
      </c>
      <c r="H25" s="16" t="s">
        <v>525</v>
      </c>
      <c r="I25" s="16"/>
      <c r="J25" s="16"/>
    </row>
    <row r="26" spans="1:10">
      <c r="A26" s="16" t="s">
        <v>872</v>
      </c>
      <c r="B26" s="16"/>
      <c r="C26" s="16"/>
      <c r="D26" s="217" t="s">
        <v>609</v>
      </c>
      <c r="E26" s="16"/>
      <c r="F26" s="16" t="s">
        <v>826</v>
      </c>
      <c r="G26" s="16" t="s">
        <v>518</v>
      </c>
      <c r="H26" s="16" t="s">
        <v>525</v>
      </c>
      <c r="I26" s="16"/>
      <c r="J26" s="16"/>
    </row>
    <row r="28" spans="1:10">
      <c r="F28"/>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sheetData>
  <mergeCells count="2">
    <mergeCell ref="H9:I9"/>
    <mergeCell ref="H10:I10"/>
  </mergeCells>
  <phoneticPr fontId="42" type="noConversion"/>
  <conditionalFormatting sqref="H16:H25">
    <cfRule type="cellIs" dxfId="2496" priority="14" stopIfTrue="1" operator="equal">
      <formula>"Pass"</formula>
    </cfRule>
    <cfRule type="cellIs" dxfId="2495" priority="15" stopIfTrue="1" operator="equal">
      <formula>"Fail"</formula>
    </cfRule>
    <cfRule type="cellIs" dxfId="2494" priority="16" stopIfTrue="1" operator="equal">
      <formula>"Not Attempted"</formula>
    </cfRule>
  </conditionalFormatting>
  <conditionalFormatting sqref="G9:G10 J9:J10">
    <cfRule type="cellIs" dxfId="2493" priority="11" stopIfTrue="1" operator="equal">
      <formula>"Completed"</formula>
    </cfRule>
    <cfRule type="cellIs" dxfId="2492" priority="12" stopIfTrue="1" operator="equal">
      <formula>"Partially Complete"</formula>
    </cfRule>
    <cfRule type="cellIs" dxfId="2491" priority="13" stopIfTrue="1" operator="equal">
      <formula>"Not Started"</formula>
    </cfRule>
  </conditionalFormatting>
  <conditionalFormatting sqref="G9:G10 J9:J10">
    <cfRule type="cellIs" dxfId="2490" priority="8" stopIfTrue="1" operator="equal">
      <formula>"Passed"</formula>
    </cfRule>
    <cfRule type="cellIs" dxfId="2489" priority="9" stopIfTrue="1" operator="equal">
      <formula>"Not Started"</formula>
    </cfRule>
    <cfRule type="cellIs" dxfId="2488" priority="10" stopIfTrue="1" operator="equal">
      <formula>"Failed"</formula>
    </cfRule>
  </conditionalFormatting>
  <conditionalFormatting sqref="H26">
    <cfRule type="cellIs" dxfId="2487" priority="4" stopIfTrue="1" operator="equal">
      <formula>"Pass"</formula>
    </cfRule>
    <cfRule type="cellIs" dxfId="2486" priority="5" stopIfTrue="1" operator="equal">
      <formula>"Fail"</formula>
    </cfRule>
    <cfRule type="cellIs" dxfId="2485" priority="6" stopIfTrue="1" operator="equal">
      <formula>"Not Attempted"</formula>
    </cfRule>
  </conditionalFormatting>
  <conditionalFormatting sqref="D16 F16">
    <cfRule type="cellIs" dxfId="2484" priority="1" stopIfTrue="1" operator="equal">
      <formula>"Pass"</formula>
    </cfRule>
    <cfRule type="cellIs" dxfId="2483" priority="2" stopIfTrue="1" operator="equal">
      <formula>"Fail"</formula>
    </cfRule>
    <cfRule type="cellIs" dxfId="2482" priority="3" stopIfTrue="1" operator="equal">
      <formula>"Not Attempted"</formula>
    </cfRule>
  </conditionalFormatting>
  <dataValidations count="3">
    <dataValidation type="list" allowBlank="1" showInputMessage="1" showErrorMessage="1" sqref="J10 J14" xr:uid="{DD0275F8-BA74-4A9E-B483-B45C9267DD60}">
      <formula1>"Not Started,Passed,Failed"</formula1>
    </dataValidation>
    <dataValidation type="list" allowBlank="1" showInputMessage="1" showErrorMessage="1" sqref="J9 J11:J13" xr:uid="{BACC605F-16E5-41DB-BD87-BAB2D20857CA}">
      <formula1>"Not Started,Partially Complete,Completed"</formula1>
    </dataValidation>
    <dataValidation type="list" allowBlank="1" showInputMessage="1" showErrorMessage="1" sqref="H16:H26" xr:uid="{A926C8BE-9AB0-40AB-A35C-58703290AE4C}">
      <formula1>"Pass,Fail,Not Attempted"</formula1>
    </dataValidation>
  </dataValidations>
  <hyperlinks>
    <hyperlink ref="A1" location="Summary!A1" display="Back to Summary page" xr:uid="{118FC06B-F93E-4005-ABFC-EE63238C676C}"/>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3C7A688B-1DF6-4CB4-8A2C-134A3EF16675}">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F86AC-E486-4BEA-AFC9-16D0A27CEF83}">
  <dimension ref="A1:W20"/>
  <sheetViews>
    <sheetView showGridLines="0" zoomScale="70" zoomScaleNormal="70" workbookViewId="0">
      <selection activeCell="E17" sqref="E17"/>
    </sheetView>
  </sheetViews>
  <sheetFormatPr defaultColWidth="9.1796875" defaultRowHeight="12.5"/>
  <cols>
    <col min="1" max="1" width="22.54296875" style="1" bestFit="1" customWidth="1"/>
    <col min="2" max="2" width="17"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PER_TE.106</v>
      </c>
      <c r="C3" s="56"/>
      <c r="D3" s="56"/>
      <c r="E3" s="56"/>
      <c r="F3" s="56"/>
      <c r="G3" s="58"/>
      <c r="H3" s="59"/>
      <c r="I3" s="60"/>
      <c r="J3" s="60"/>
      <c r="K3" s="58"/>
      <c r="L3" s="25"/>
    </row>
    <row r="4" spans="1:15" customFormat="1" ht="15.5">
      <c r="A4" s="67" t="s">
        <v>501</v>
      </c>
      <c r="B4" s="74" t="str">
        <f>B16</f>
        <v xml:space="preserve">Delete document </v>
      </c>
      <c r="C4" s="56"/>
      <c r="D4" s="56"/>
      <c r="E4" s="56"/>
      <c r="F4" s="56"/>
      <c r="G4" s="58"/>
      <c r="H4" s="59"/>
      <c r="I4" s="60"/>
      <c r="J4" s="60"/>
      <c r="K4" s="58"/>
      <c r="L4" s="25"/>
    </row>
    <row r="5" spans="1:15" customFormat="1" ht="15.5">
      <c r="A5" s="67" t="s">
        <v>502</v>
      </c>
      <c r="B5" s="74" t="str">
        <f>B16</f>
        <v xml:space="preserve">Delete document </v>
      </c>
      <c r="C5" s="56"/>
      <c r="D5" s="56"/>
      <c r="E5" s="56"/>
      <c r="F5" s="56"/>
      <c r="G5" s="58"/>
      <c r="H5" s="59"/>
      <c r="I5" s="61"/>
      <c r="J5" s="61"/>
      <c r="K5" s="58"/>
      <c r="L5" s="25"/>
    </row>
    <row r="6" spans="1:15" s="33" customFormat="1" ht="31">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29">
      <c r="A15" s="80" t="s">
        <v>512</v>
      </c>
      <c r="B15" s="80" t="s">
        <v>513</v>
      </c>
      <c r="C15" s="70" t="s">
        <v>514</v>
      </c>
      <c r="D15" s="70" t="s">
        <v>515</v>
      </c>
      <c r="E15" s="70" t="s">
        <v>516</v>
      </c>
      <c r="F15" s="70" t="s">
        <v>517</v>
      </c>
      <c r="G15" s="70" t="s">
        <v>518</v>
      </c>
      <c r="H15" s="70" t="s">
        <v>519</v>
      </c>
      <c r="I15" s="70" t="s">
        <v>520</v>
      </c>
      <c r="J15" s="70" t="s">
        <v>521</v>
      </c>
    </row>
    <row r="16" spans="1:15" ht="14.5">
      <c r="A16" s="509" t="s">
        <v>2780</v>
      </c>
      <c r="B16" s="498" t="s">
        <v>2781</v>
      </c>
      <c r="C16" s="479" t="s">
        <v>2240</v>
      </c>
      <c r="D16" s="480" t="s">
        <v>523</v>
      </c>
      <c r="E16" s="480" t="s">
        <v>2782</v>
      </c>
      <c r="F16" s="480" t="s">
        <v>524</v>
      </c>
      <c r="G16" s="480" t="s">
        <v>518</v>
      </c>
      <c r="H16" s="474" t="s">
        <v>525</v>
      </c>
      <c r="I16" s="498" t="s">
        <v>2625</v>
      </c>
      <c r="J16" s="498" t="s">
        <v>2625</v>
      </c>
    </row>
    <row r="17" spans="1:10" ht="14.5">
      <c r="A17" s="510" t="s">
        <v>2783</v>
      </c>
      <c r="B17" s="477" t="s">
        <v>2625</v>
      </c>
      <c r="C17" s="472" t="s">
        <v>2625</v>
      </c>
      <c r="D17" s="475" t="s">
        <v>2784</v>
      </c>
      <c r="E17" s="473" t="s">
        <v>2625</v>
      </c>
      <c r="F17" s="473" t="s">
        <v>2761</v>
      </c>
      <c r="G17" s="473" t="s">
        <v>518</v>
      </c>
      <c r="H17" s="474" t="s">
        <v>525</v>
      </c>
      <c r="I17" s="472" t="s">
        <v>2625</v>
      </c>
      <c r="J17" s="472" t="s">
        <v>977</v>
      </c>
    </row>
    <row r="18" spans="1:10" ht="14.5">
      <c r="A18" s="510" t="s">
        <v>2785</v>
      </c>
      <c r="B18" s="477" t="s">
        <v>2625</v>
      </c>
      <c r="C18" s="472" t="s">
        <v>2625</v>
      </c>
      <c r="D18" s="476" t="s">
        <v>2763</v>
      </c>
      <c r="E18" s="473" t="s">
        <v>2625</v>
      </c>
      <c r="F18" s="473" t="s">
        <v>2764</v>
      </c>
      <c r="G18" s="473" t="s">
        <v>518</v>
      </c>
      <c r="H18" s="474" t="s">
        <v>525</v>
      </c>
      <c r="I18" s="472" t="s">
        <v>2625</v>
      </c>
      <c r="J18" s="472" t="s">
        <v>977</v>
      </c>
    </row>
    <row r="19" spans="1:10" ht="14.5">
      <c r="A19" s="510" t="s">
        <v>2786</v>
      </c>
      <c r="B19" s="477" t="s">
        <v>2625</v>
      </c>
      <c r="C19" s="472" t="s">
        <v>2625</v>
      </c>
      <c r="D19" s="476" t="s">
        <v>2787</v>
      </c>
      <c r="E19" s="495" t="s">
        <v>2625</v>
      </c>
      <c r="F19" s="476" t="s">
        <v>2788</v>
      </c>
      <c r="G19" s="473" t="s">
        <v>518</v>
      </c>
      <c r="H19" s="474" t="s">
        <v>525</v>
      </c>
      <c r="I19" s="472" t="s">
        <v>2625</v>
      </c>
      <c r="J19" s="472" t="s">
        <v>977</v>
      </c>
    </row>
    <row r="20" spans="1:10" ht="14.5">
      <c r="A20" s="510" t="s">
        <v>2789</v>
      </c>
      <c r="B20" s="477" t="s">
        <v>2625</v>
      </c>
      <c r="C20" s="472" t="s">
        <v>2625</v>
      </c>
      <c r="D20" s="476" t="s">
        <v>2790</v>
      </c>
      <c r="E20" s="495" t="s">
        <v>2625</v>
      </c>
      <c r="F20" s="476" t="s">
        <v>2791</v>
      </c>
      <c r="G20" s="473" t="s">
        <v>518</v>
      </c>
      <c r="H20" s="474" t="s">
        <v>525</v>
      </c>
      <c r="I20" s="472" t="s">
        <v>2625</v>
      </c>
      <c r="J20" s="472" t="s">
        <v>977</v>
      </c>
    </row>
  </sheetData>
  <mergeCells count="2">
    <mergeCell ref="H9:I9"/>
    <mergeCell ref="H10:I10"/>
  </mergeCells>
  <conditionalFormatting sqref="G9:G10 J9:J10">
    <cfRule type="cellIs" dxfId="382" priority="8" stopIfTrue="1" operator="equal">
      <formula>"Completed"</formula>
    </cfRule>
    <cfRule type="cellIs" dxfId="381" priority="9" stopIfTrue="1" operator="equal">
      <formula>"Partially Complete"</formula>
    </cfRule>
    <cfRule type="cellIs" dxfId="380" priority="10" stopIfTrue="1" operator="equal">
      <formula>"Not Started"</formula>
    </cfRule>
  </conditionalFormatting>
  <conditionalFormatting sqref="G9:G10 J9:J10">
    <cfRule type="cellIs" dxfId="379" priority="5" stopIfTrue="1" operator="equal">
      <formula>"Passed"</formula>
    </cfRule>
    <cfRule type="cellIs" dxfId="378" priority="6" stopIfTrue="1" operator="equal">
      <formula>"Not Started"</formula>
    </cfRule>
    <cfRule type="cellIs" dxfId="377" priority="7" stopIfTrue="1" operator="equal">
      <formula>"Failed"</formula>
    </cfRule>
  </conditionalFormatting>
  <conditionalFormatting sqref="G9 J9">
    <cfRule type="containsText" dxfId="376" priority="4"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900-000001000000}">
      <formula1>"Not Started,Passed,Failed"</formula1>
    </dataValidation>
    <dataValidation type="list" allowBlank="1" showInputMessage="1" showErrorMessage="1" sqref="J9 J11:J13" xr:uid="{00000000-0002-0000-2900-000000000000}">
      <formula1>"Not Started,Partially Complete,Completed"</formula1>
    </dataValidation>
  </dataValidations>
  <hyperlinks>
    <hyperlink ref="A1" location="Summary!A1" display="Back to Summary page" xr:uid="{00000000-0004-0000-2900-000000000000}"/>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A16E4-5634-4858-BA35-17F615F356B8}">
  <dimension ref="A1:O24"/>
  <sheetViews>
    <sheetView showGridLines="0" topLeftCell="A8" zoomScale="70" zoomScaleNormal="70" workbookViewId="0">
      <selection activeCell="A16" sqref="A16:J24"/>
    </sheetView>
  </sheetViews>
  <sheetFormatPr defaultRowHeight="14.5"/>
  <cols>
    <col min="1" max="1" width="27.54296875" customWidth="1"/>
    <col min="2" max="2" width="29.54296875" bestFit="1" customWidth="1"/>
    <col min="3" max="3" width="15.81640625" customWidth="1"/>
    <col min="4" max="4" width="38.453125" customWidth="1"/>
    <col min="6" max="6" width="32.45312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PER_TE.107</v>
      </c>
      <c r="C3" s="56"/>
      <c r="D3" s="56"/>
      <c r="E3" s="56"/>
      <c r="F3" s="56"/>
      <c r="G3" s="58"/>
      <c r="H3" s="59"/>
      <c r="I3" s="60"/>
      <c r="J3" s="60"/>
      <c r="K3" s="58"/>
      <c r="L3" s="25"/>
    </row>
    <row r="4" spans="1:15" ht="31">
      <c r="A4" s="67" t="s">
        <v>501</v>
      </c>
      <c r="B4" s="74" t="str">
        <f>B16</f>
        <v>Employee adds Bank Details SUI</v>
      </c>
      <c r="C4" s="56"/>
      <c r="D4" s="56"/>
      <c r="E4" s="56"/>
      <c r="F4" s="56"/>
      <c r="G4" s="58"/>
      <c r="H4" s="59"/>
      <c r="I4" s="60"/>
      <c r="J4" s="60"/>
      <c r="K4" s="58"/>
      <c r="L4" s="25"/>
    </row>
    <row r="5" spans="1:15" ht="31">
      <c r="A5" s="67" t="s">
        <v>502</v>
      </c>
      <c r="B5" s="74" t="str">
        <f>B16</f>
        <v>Employee adds Bank Details SUI</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43.5">
      <c r="A16" s="478" t="s">
        <v>2792</v>
      </c>
      <c r="B16" s="479" t="s">
        <v>383</v>
      </c>
      <c r="C16" s="479" t="s">
        <v>2240</v>
      </c>
      <c r="D16" s="480" t="s">
        <v>523</v>
      </c>
      <c r="E16" s="480" t="s">
        <v>2793</v>
      </c>
      <c r="F16" s="480" t="s">
        <v>524</v>
      </c>
      <c r="G16" s="479" t="s">
        <v>518</v>
      </c>
      <c r="H16" s="474" t="s">
        <v>525</v>
      </c>
      <c r="I16" s="479" t="s">
        <v>2625</v>
      </c>
      <c r="J16" s="479" t="s">
        <v>2625</v>
      </c>
    </row>
    <row r="17" spans="1:10">
      <c r="A17" s="471" t="s">
        <v>2794</v>
      </c>
      <c r="B17" s="472" t="s">
        <v>2625</v>
      </c>
      <c r="C17" s="472" t="s">
        <v>2625</v>
      </c>
      <c r="D17" s="475" t="s">
        <v>2795</v>
      </c>
      <c r="E17" s="473" t="s">
        <v>2625</v>
      </c>
      <c r="F17" s="473" t="s">
        <v>2796</v>
      </c>
      <c r="G17" s="472" t="s">
        <v>518</v>
      </c>
      <c r="H17" s="474" t="s">
        <v>525</v>
      </c>
      <c r="I17" s="472" t="s">
        <v>2625</v>
      </c>
      <c r="J17" s="472" t="s">
        <v>2625</v>
      </c>
    </row>
    <row r="18" spans="1:10">
      <c r="A18" s="471" t="s">
        <v>2625</v>
      </c>
      <c r="B18" s="472" t="s">
        <v>2625</v>
      </c>
      <c r="C18" s="472" t="s">
        <v>2625</v>
      </c>
      <c r="D18" s="476" t="s">
        <v>2797</v>
      </c>
      <c r="E18" s="473" t="s">
        <v>2625</v>
      </c>
      <c r="F18" s="473" t="s">
        <v>2798</v>
      </c>
      <c r="G18" s="472" t="s">
        <v>2625</v>
      </c>
      <c r="H18" s="474" t="s">
        <v>525</v>
      </c>
      <c r="I18" s="472" t="s">
        <v>2625</v>
      </c>
      <c r="J18" s="472" t="s">
        <v>2625</v>
      </c>
    </row>
    <row r="19" spans="1:10">
      <c r="A19" s="481" t="s">
        <v>2799</v>
      </c>
      <c r="B19" s="482" t="s">
        <v>2625</v>
      </c>
      <c r="C19" s="482" t="s">
        <v>2625</v>
      </c>
      <c r="D19" s="511" t="s">
        <v>2800</v>
      </c>
      <c r="E19" s="512" t="s">
        <v>2625</v>
      </c>
      <c r="F19" s="512" t="s">
        <v>2801</v>
      </c>
      <c r="G19" s="482" t="s">
        <v>518</v>
      </c>
      <c r="H19" s="485" t="s">
        <v>525</v>
      </c>
      <c r="I19" s="482" t="s">
        <v>2625</v>
      </c>
      <c r="J19" s="482" t="s">
        <v>2625</v>
      </c>
    </row>
    <row r="20" spans="1:10">
      <c r="A20" s="486"/>
      <c r="B20" s="487"/>
      <c r="C20" s="487"/>
      <c r="D20" s="511"/>
      <c r="E20" s="487"/>
      <c r="F20" s="512"/>
      <c r="G20" s="487"/>
      <c r="H20" s="489"/>
      <c r="I20" s="487"/>
      <c r="J20" s="487"/>
    </row>
    <row r="21" spans="1:10" ht="29">
      <c r="A21" s="490"/>
      <c r="B21" s="491"/>
      <c r="C21" s="491"/>
      <c r="D21" s="476" t="s">
        <v>2802</v>
      </c>
      <c r="E21" s="491"/>
      <c r="F21" s="473" t="s">
        <v>2803</v>
      </c>
      <c r="G21" s="491"/>
      <c r="H21" s="493"/>
      <c r="I21" s="491"/>
      <c r="J21" s="491"/>
    </row>
    <row r="22" spans="1:10" ht="43.5">
      <c r="A22" s="471" t="s">
        <v>2804</v>
      </c>
      <c r="B22" s="472" t="s">
        <v>2625</v>
      </c>
      <c r="C22" s="472" t="s">
        <v>2625</v>
      </c>
      <c r="D22" s="473" t="s">
        <v>2805</v>
      </c>
      <c r="E22" s="473" t="s">
        <v>2806</v>
      </c>
      <c r="F22" s="473" t="s">
        <v>2807</v>
      </c>
      <c r="G22" s="472" t="s">
        <v>518</v>
      </c>
      <c r="H22" s="474" t="s">
        <v>525</v>
      </c>
      <c r="I22" s="472" t="s">
        <v>2625</v>
      </c>
      <c r="J22" s="472" t="s">
        <v>2625</v>
      </c>
    </row>
    <row r="23" spans="1:10" ht="58">
      <c r="A23" s="471" t="s">
        <v>2808</v>
      </c>
      <c r="B23" s="472" t="s">
        <v>2625</v>
      </c>
      <c r="C23" s="472" t="s">
        <v>2625</v>
      </c>
      <c r="D23" s="475" t="s">
        <v>2809</v>
      </c>
      <c r="E23" s="473" t="s">
        <v>2625</v>
      </c>
      <c r="F23" s="473" t="s">
        <v>2810</v>
      </c>
      <c r="G23" s="472" t="s">
        <v>518</v>
      </c>
      <c r="H23" s="474" t="s">
        <v>525</v>
      </c>
      <c r="I23" s="472" t="s">
        <v>2625</v>
      </c>
      <c r="J23" s="472" t="s">
        <v>2625</v>
      </c>
    </row>
    <row r="24" spans="1:10">
      <c r="A24" s="471" t="s">
        <v>2811</v>
      </c>
      <c r="B24" s="472" t="s">
        <v>2625</v>
      </c>
      <c r="C24" s="472" t="s">
        <v>2625</v>
      </c>
      <c r="D24" s="473" t="s">
        <v>2812</v>
      </c>
      <c r="E24" s="477" t="s">
        <v>2625</v>
      </c>
      <c r="F24" s="473" t="s">
        <v>2813</v>
      </c>
      <c r="G24" s="472" t="s">
        <v>518</v>
      </c>
      <c r="H24" s="474" t="s">
        <v>525</v>
      </c>
      <c r="I24" s="472" t="s">
        <v>2625</v>
      </c>
      <c r="J24" s="472" t="s">
        <v>2625</v>
      </c>
    </row>
  </sheetData>
  <mergeCells count="2">
    <mergeCell ref="H9:I9"/>
    <mergeCell ref="H10:I10"/>
  </mergeCells>
  <conditionalFormatting sqref="G9:G10 J9:J10">
    <cfRule type="cellIs" dxfId="375" priority="5" stopIfTrue="1" operator="equal">
      <formula>"Completed"</formula>
    </cfRule>
    <cfRule type="cellIs" dxfId="374" priority="6" stopIfTrue="1" operator="equal">
      <formula>"Partially Complete"</formula>
    </cfRule>
    <cfRule type="cellIs" dxfId="373" priority="7" stopIfTrue="1" operator="equal">
      <formula>"Not Started"</formula>
    </cfRule>
  </conditionalFormatting>
  <conditionalFormatting sqref="G9:G10 J9:J10">
    <cfRule type="cellIs" dxfId="372" priority="2" stopIfTrue="1" operator="equal">
      <formula>"Passed"</formula>
    </cfRule>
    <cfRule type="cellIs" dxfId="371" priority="3" stopIfTrue="1" operator="equal">
      <formula>"Not Started"</formula>
    </cfRule>
    <cfRule type="cellIs" dxfId="370" priority="4" stopIfTrue="1" operator="equal">
      <formula>"Failed"</formula>
    </cfRule>
  </conditionalFormatting>
  <conditionalFormatting sqref="G9 J9">
    <cfRule type="containsText" dxfId="369" priority="1"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2A00-000001000000}">
      <formula1>"Not Started,Partially Complete,Completed"</formula1>
    </dataValidation>
    <dataValidation type="list" allowBlank="1" showInputMessage="1" showErrorMessage="1" sqref="J10 J14" xr:uid="{00000000-0002-0000-2A00-000000000000}">
      <formula1>"Not Started,Passed,Failed"</formula1>
    </dataValidation>
  </dataValidations>
  <hyperlinks>
    <hyperlink ref="A1" location="Summary!A1" display="Back to Summary page" xr:uid="{00000000-0004-0000-2A00-000000000000}"/>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7F5C-021A-4E8F-B59F-1869081AD821}">
  <dimension ref="A1:O20"/>
  <sheetViews>
    <sheetView showGridLines="0" topLeftCell="A11" zoomScale="70" zoomScaleNormal="70" workbookViewId="0">
      <selection activeCell="A16" sqref="A16:J20"/>
    </sheetView>
  </sheetViews>
  <sheetFormatPr defaultRowHeight="14.5"/>
  <cols>
    <col min="1" max="1" width="24.453125" bestFit="1" customWidth="1"/>
    <col min="2" max="2" width="35.54296875" bestFit="1" customWidth="1"/>
    <col min="3" max="3" width="10.54296875" bestFit="1" customWidth="1"/>
    <col min="4" max="4" width="37.1796875" bestFit="1" customWidth="1"/>
    <col min="5" max="5" width="12.54296875" bestFit="1" customWidth="1"/>
    <col min="6" max="6" width="33.453125" bestFit="1" customWidth="1"/>
    <col min="7" max="7" width="12.54296875" bestFit="1" customWidth="1"/>
    <col min="8" max="8" width="15" bestFit="1" customWidth="1"/>
    <col min="9" max="9" width="14.81640625" bestFit="1" customWidth="1"/>
    <col min="10" max="10" width="15.45312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PER_TE.108</v>
      </c>
      <c r="C3" s="56"/>
      <c r="D3" s="56"/>
      <c r="E3" s="56"/>
      <c r="F3" s="56"/>
      <c r="G3" s="58"/>
      <c r="H3" s="59"/>
      <c r="I3" s="60"/>
      <c r="J3" s="60"/>
      <c r="K3" s="58"/>
      <c r="L3" s="25"/>
    </row>
    <row r="4" spans="1:15" ht="15.5">
      <c r="A4" s="67" t="s">
        <v>501</v>
      </c>
      <c r="B4" s="74" t="str">
        <f>B16</f>
        <v>Employee deletes Bank Details SUI</v>
      </c>
      <c r="C4" s="56"/>
      <c r="D4" s="56"/>
      <c r="E4" s="56"/>
      <c r="F4" s="56"/>
      <c r="G4" s="58"/>
      <c r="H4" s="59"/>
      <c r="I4" s="60"/>
      <c r="J4" s="60"/>
      <c r="K4" s="58"/>
      <c r="L4" s="25"/>
    </row>
    <row r="5" spans="1:15" ht="15.5">
      <c r="A5" s="67" t="s">
        <v>502</v>
      </c>
      <c r="B5" s="74" t="str">
        <f>B16</f>
        <v>Employee deletes Bank Details SUI</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43.5">
      <c r="A15" s="80" t="s">
        <v>512</v>
      </c>
      <c r="B15" s="80" t="s">
        <v>513</v>
      </c>
      <c r="C15" s="70" t="s">
        <v>514</v>
      </c>
      <c r="D15" s="70" t="s">
        <v>515</v>
      </c>
      <c r="E15" s="70" t="s">
        <v>516</v>
      </c>
      <c r="F15" s="70" t="s">
        <v>517</v>
      </c>
      <c r="G15" s="70" t="s">
        <v>518</v>
      </c>
      <c r="H15" s="70" t="s">
        <v>519</v>
      </c>
      <c r="I15" s="70" t="s">
        <v>520</v>
      </c>
      <c r="J15" s="70" t="s">
        <v>521</v>
      </c>
    </row>
    <row r="16" spans="1:15" ht="29">
      <c r="A16" s="478" t="s">
        <v>2814</v>
      </c>
      <c r="B16" s="479" t="s">
        <v>386</v>
      </c>
      <c r="C16" s="479" t="s">
        <v>2240</v>
      </c>
      <c r="D16" s="480" t="s">
        <v>523</v>
      </c>
      <c r="E16" s="480" t="s">
        <v>2793</v>
      </c>
      <c r="F16" s="480" t="s">
        <v>524</v>
      </c>
      <c r="G16" s="479" t="s">
        <v>518</v>
      </c>
      <c r="H16" s="474" t="s">
        <v>525</v>
      </c>
      <c r="I16" s="479" t="s">
        <v>2625</v>
      </c>
      <c r="J16" s="479" t="s">
        <v>2625</v>
      </c>
    </row>
    <row r="17" spans="1:10" ht="29">
      <c r="A17" s="471" t="s">
        <v>2815</v>
      </c>
      <c r="B17" s="472" t="s">
        <v>2625</v>
      </c>
      <c r="C17" s="472" t="s">
        <v>2625</v>
      </c>
      <c r="D17" s="475" t="s">
        <v>2816</v>
      </c>
      <c r="E17" s="473" t="s">
        <v>2625</v>
      </c>
      <c r="F17" s="473" t="s">
        <v>2798</v>
      </c>
      <c r="G17" s="472" t="s">
        <v>518</v>
      </c>
      <c r="H17" s="474" t="s">
        <v>525</v>
      </c>
      <c r="I17" s="472" t="s">
        <v>2625</v>
      </c>
      <c r="J17" s="472" t="s">
        <v>2625</v>
      </c>
    </row>
    <row r="18" spans="1:10">
      <c r="A18" s="471" t="s">
        <v>2817</v>
      </c>
      <c r="B18" s="472" t="s">
        <v>2625</v>
      </c>
      <c r="C18" s="472" t="s">
        <v>2625</v>
      </c>
      <c r="D18" s="476" t="s">
        <v>2818</v>
      </c>
      <c r="E18" s="473" t="s">
        <v>2625</v>
      </c>
      <c r="F18" s="473" t="s">
        <v>2810</v>
      </c>
      <c r="G18" s="472" t="s">
        <v>518</v>
      </c>
      <c r="H18" s="474" t="s">
        <v>525</v>
      </c>
      <c r="I18" s="472" t="s">
        <v>2625</v>
      </c>
      <c r="J18" s="472" t="s">
        <v>2625</v>
      </c>
    </row>
    <row r="19" spans="1:10">
      <c r="A19" s="471" t="s">
        <v>2819</v>
      </c>
      <c r="B19" s="472" t="s">
        <v>2625</v>
      </c>
      <c r="C19" s="472" t="s">
        <v>2625</v>
      </c>
      <c r="D19" s="476" t="s">
        <v>2820</v>
      </c>
      <c r="E19" s="473" t="s">
        <v>2625</v>
      </c>
      <c r="F19" s="473" t="s">
        <v>2821</v>
      </c>
      <c r="G19" s="472" t="s">
        <v>518</v>
      </c>
      <c r="H19" s="474" t="s">
        <v>525</v>
      </c>
      <c r="I19" s="472" t="s">
        <v>2625</v>
      </c>
      <c r="J19" s="472" t="s">
        <v>2625</v>
      </c>
    </row>
    <row r="20" spans="1:10" ht="29">
      <c r="A20" s="471" t="s">
        <v>2822</v>
      </c>
      <c r="B20" s="472" t="s">
        <v>2625</v>
      </c>
      <c r="C20" s="472" t="s">
        <v>2625</v>
      </c>
      <c r="D20" s="473" t="s">
        <v>2823</v>
      </c>
      <c r="E20" s="473" t="s">
        <v>2625</v>
      </c>
      <c r="F20" s="473" t="s">
        <v>2824</v>
      </c>
      <c r="G20" s="472" t="s">
        <v>518</v>
      </c>
      <c r="H20" s="474" t="s">
        <v>525</v>
      </c>
      <c r="I20" s="472" t="s">
        <v>2625</v>
      </c>
      <c r="J20" s="472" t="s">
        <v>2625</v>
      </c>
    </row>
  </sheetData>
  <mergeCells count="2">
    <mergeCell ref="H9:I9"/>
    <mergeCell ref="H10:I10"/>
  </mergeCells>
  <conditionalFormatting sqref="G9:G10 J9:J10">
    <cfRule type="cellIs" dxfId="368" priority="11" stopIfTrue="1" operator="equal">
      <formula>"Completed"</formula>
    </cfRule>
    <cfRule type="cellIs" dxfId="367" priority="12" stopIfTrue="1" operator="equal">
      <formula>"Partially Complete"</formula>
    </cfRule>
    <cfRule type="cellIs" dxfId="366" priority="13" stopIfTrue="1" operator="equal">
      <formula>"Not Started"</formula>
    </cfRule>
  </conditionalFormatting>
  <conditionalFormatting sqref="G9:G10 J9:J10">
    <cfRule type="cellIs" dxfId="365" priority="8" stopIfTrue="1" operator="equal">
      <formula>"Passed"</formula>
    </cfRule>
    <cfRule type="cellIs" dxfId="364" priority="9" stopIfTrue="1" operator="equal">
      <formula>"Not Started"</formula>
    </cfRule>
    <cfRule type="cellIs" dxfId="363" priority="10" stopIfTrue="1" operator="equal">
      <formula>"Failed"</formula>
    </cfRule>
  </conditionalFormatting>
  <conditionalFormatting sqref="G9 J9">
    <cfRule type="containsText" dxfId="362" priority="7"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2B00-000001000000}">
      <formula1>"Not Started,Partially Complete,Completed"</formula1>
    </dataValidation>
    <dataValidation type="list" allowBlank="1" showInputMessage="1" showErrorMessage="1" sqref="J10 J14" xr:uid="{00000000-0002-0000-2B00-000000000000}">
      <formula1>"Not Started,Passed,Failed"</formula1>
    </dataValidation>
  </dataValidations>
  <hyperlinks>
    <hyperlink ref="A1" location="Summary!A1" display="Back to Summary page" xr:uid="{00000000-0004-0000-2B00-000000000000}"/>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AD795-B83C-459D-B05C-60D9C5EDC615}">
  <dimension ref="A1:O22"/>
  <sheetViews>
    <sheetView showGridLines="0" topLeftCell="A15" zoomScale="70" zoomScaleNormal="70" workbookViewId="0">
      <selection activeCell="A16" sqref="A16:J22"/>
    </sheetView>
  </sheetViews>
  <sheetFormatPr defaultRowHeight="14.5"/>
  <cols>
    <col min="1" max="1" width="24.54296875" customWidth="1"/>
    <col min="2" max="2" width="26.54296875" customWidth="1"/>
    <col min="3" max="3" width="12" customWidth="1"/>
    <col min="4" max="4" width="65" style="150" bestFit="1" customWidth="1"/>
    <col min="6" max="6" width="42" customWidth="1"/>
    <col min="8" max="8" width="16" customWidth="1"/>
  </cols>
  <sheetData>
    <row r="1" spans="1:15" s="33" customFormat="1" ht="15" thickBot="1">
      <c r="A1" s="78" t="s">
        <v>495</v>
      </c>
      <c r="B1" s="25"/>
      <c r="C1" s="25"/>
      <c r="D1" s="187"/>
      <c r="E1" s="25"/>
      <c r="F1" s="25"/>
      <c r="G1" s="25"/>
      <c r="H1" s="25"/>
      <c r="I1" s="25"/>
      <c r="J1" s="25"/>
    </row>
    <row r="2" spans="1:15" s="33" customFormat="1" ht="16" thickBot="1">
      <c r="A2" s="68" t="s">
        <v>496</v>
      </c>
      <c r="B2" s="69"/>
      <c r="C2" s="56"/>
      <c r="D2" s="186"/>
      <c r="E2" s="56"/>
      <c r="F2" s="57"/>
      <c r="G2" s="58"/>
      <c r="H2" s="62"/>
      <c r="I2" s="61"/>
      <c r="J2" s="61"/>
      <c r="K2" s="58"/>
    </row>
    <row r="3" spans="1:15" ht="15.5">
      <c r="A3" s="66" t="s">
        <v>500</v>
      </c>
      <c r="B3" s="79" t="str">
        <f ca="1">MID(CELL("filename",A1),FIND("]",CELL("filename",A1))+1,256)</f>
        <v>PER_TE.109</v>
      </c>
      <c r="C3" s="56"/>
      <c r="D3" s="186"/>
      <c r="E3" s="56"/>
      <c r="F3" s="56"/>
      <c r="G3" s="58"/>
      <c r="H3" s="59"/>
      <c r="I3" s="60"/>
      <c r="J3" s="60"/>
      <c r="K3" s="58"/>
      <c r="L3" s="25"/>
    </row>
    <row r="4" spans="1:15" ht="31">
      <c r="A4" s="67" t="s">
        <v>501</v>
      </c>
      <c r="B4" s="74" t="str">
        <f>B16</f>
        <v xml:space="preserve">Employee views  compensation </v>
      </c>
      <c r="C4" s="56"/>
      <c r="D4" s="186"/>
      <c r="E4" s="56"/>
      <c r="F4" s="56"/>
      <c r="G4" s="58"/>
      <c r="H4" s="59"/>
      <c r="I4" s="60"/>
      <c r="J4" s="60"/>
      <c r="K4" s="58"/>
      <c r="L4" s="25"/>
    </row>
    <row r="5" spans="1:15" ht="31">
      <c r="A5" s="67" t="s">
        <v>502</v>
      </c>
      <c r="B5" s="74" t="str">
        <f>B16</f>
        <v xml:space="preserve">Employee views  compensation </v>
      </c>
      <c r="C5" s="56"/>
      <c r="D5" s="18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Employee</v>
      </c>
      <c r="C11" s="65"/>
      <c r="D11" s="147"/>
      <c r="E11" s="65"/>
      <c r="F11" s="65"/>
      <c r="G11" s="65"/>
      <c r="H11" s="65"/>
      <c r="I11" s="65"/>
      <c r="J11" s="65"/>
      <c r="K11" s="50"/>
      <c r="L11" s="51"/>
      <c r="M11" s="51"/>
      <c r="N11" s="51"/>
      <c r="O11" s="51"/>
    </row>
    <row r="12" spans="1:15" s="52" customFormat="1" ht="15.5">
      <c r="A12" s="71" t="s">
        <v>499</v>
      </c>
      <c r="B12" s="74"/>
      <c r="C12" s="65"/>
      <c r="D12" s="147"/>
      <c r="E12" s="65"/>
      <c r="F12" s="65"/>
      <c r="G12" s="65"/>
      <c r="H12" s="65"/>
      <c r="I12" s="65"/>
      <c r="J12" s="65"/>
      <c r="K12" s="50"/>
      <c r="L12" s="51"/>
      <c r="M12" s="51"/>
      <c r="N12" s="51"/>
      <c r="O12" s="51"/>
    </row>
    <row r="13" spans="1:15" s="52" customFormat="1" ht="15.5">
      <c r="A13" s="71" t="s">
        <v>508</v>
      </c>
      <c r="B13" s="74"/>
      <c r="C13" s="65"/>
      <c r="D13" s="147"/>
      <c r="E13" s="65"/>
      <c r="F13" s="65"/>
      <c r="G13" s="65"/>
      <c r="H13" s="65"/>
      <c r="I13" s="65"/>
      <c r="J13" s="65"/>
      <c r="K13" s="50"/>
      <c r="L13" s="51"/>
      <c r="M13" s="51"/>
      <c r="N13" s="51"/>
      <c r="O13" s="51"/>
    </row>
    <row r="14" spans="1:15" s="52" customFormat="1" ht="16" thickBot="1">
      <c r="A14" s="81" t="s">
        <v>510</v>
      </c>
      <c r="B14" s="75"/>
      <c r="C14" s="65"/>
      <c r="D14" s="147"/>
      <c r="E14" s="65"/>
      <c r="F14" s="65"/>
      <c r="G14" s="65"/>
      <c r="H14" s="65"/>
      <c r="I14" s="65"/>
      <c r="J14" s="65"/>
      <c r="K14" s="50"/>
      <c r="L14" s="51"/>
      <c r="M14" s="51"/>
      <c r="N14" s="51"/>
      <c r="O14" s="51"/>
    </row>
    <row r="15" spans="1:15" ht="72.5">
      <c r="A15" s="80" t="s">
        <v>512</v>
      </c>
      <c r="B15" s="80" t="s">
        <v>513</v>
      </c>
      <c r="C15" s="70" t="s">
        <v>514</v>
      </c>
      <c r="D15" s="185" t="s">
        <v>515</v>
      </c>
      <c r="E15" s="70" t="s">
        <v>516</v>
      </c>
      <c r="F15" s="70" t="s">
        <v>517</v>
      </c>
      <c r="G15" s="70" t="s">
        <v>518</v>
      </c>
      <c r="H15" s="70" t="s">
        <v>519</v>
      </c>
      <c r="I15" s="70" t="s">
        <v>520</v>
      </c>
      <c r="J15" s="70" t="s">
        <v>521</v>
      </c>
    </row>
    <row r="16" spans="1:15" ht="29">
      <c r="A16" s="478" t="s">
        <v>2825</v>
      </c>
      <c r="B16" s="498" t="s">
        <v>2826</v>
      </c>
      <c r="C16" s="479" t="s">
        <v>2240</v>
      </c>
      <c r="D16" s="513" t="s">
        <v>523</v>
      </c>
      <c r="E16" s="479" t="s">
        <v>2625</v>
      </c>
      <c r="F16" s="480" t="s">
        <v>524</v>
      </c>
      <c r="G16" s="479" t="s">
        <v>2625</v>
      </c>
      <c r="H16" s="474" t="s">
        <v>525</v>
      </c>
      <c r="I16" s="479" t="s">
        <v>2625</v>
      </c>
      <c r="J16" s="479" t="s">
        <v>2625</v>
      </c>
    </row>
    <row r="17" spans="1:10">
      <c r="A17" s="471" t="s">
        <v>2827</v>
      </c>
      <c r="B17" s="472" t="s">
        <v>2625</v>
      </c>
      <c r="C17" s="472" t="s">
        <v>2625</v>
      </c>
      <c r="D17" s="514" t="s">
        <v>2828</v>
      </c>
      <c r="E17" s="472" t="s">
        <v>2625</v>
      </c>
      <c r="F17" s="472" t="s">
        <v>2829</v>
      </c>
      <c r="G17" s="472" t="s">
        <v>2625</v>
      </c>
      <c r="H17" s="474" t="s">
        <v>525</v>
      </c>
      <c r="I17" s="472" t="s">
        <v>2625</v>
      </c>
      <c r="J17" s="472" t="s">
        <v>977</v>
      </c>
    </row>
    <row r="18" spans="1:10">
      <c r="A18" s="481" t="s">
        <v>2830</v>
      </c>
      <c r="B18" s="482" t="s">
        <v>2625</v>
      </c>
      <c r="C18" s="482" t="s">
        <v>2625</v>
      </c>
      <c r="D18" s="484" t="s">
        <v>2831</v>
      </c>
      <c r="E18" s="482" t="s">
        <v>2625</v>
      </c>
      <c r="F18" s="482" t="s">
        <v>2832</v>
      </c>
      <c r="G18" s="482" t="s">
        <v>2625</v>
      </c>
      <c r="H18" s="485" t="s">
        <v>525</v>
      </c>
      <c r="I18" s="482" t="s">
        <v>2625</v>
      </c>
      <c r="J18" s="482" t="s">
        <v>2625</v>
      </c>
    </row>
    <row r="19" spans="1:10">
      <c r="A19" s="486"/>
      <c r="B19" s="487"/>
      <c r="C19" s="487"/>
      <c r="D19" s="484" t="s">
        <v>2833</v>
      </c>
      <c r="E19" s="487"/>
      <c r="F19" s="487"/>
      <c r="G19" s="487"/>
      <c r="H19" s="489"/>
      <c r="I19" s="487"/>
      <c r="J19" s="487"/>
    </row>
    <row r="20" spans="1:10">
      <c r="A20" s="486"/>
      <c r="B20" s="487"/>
      <c r="C20" s="487"/>
      <c r="D20" s="484" t="s">
        <v>2834</v>
      </c>
      <c r="E20" s="487"/>
      <c r="F20" s="487"/>
      <c r="G20" s="487"/>
      <c r="H20" s="489"/>
      <c r="I20" s="487"/>
      <c r="J20" s="487"/>
    </row>
    <row r="21" spans="1:10">
      <c r="A21" s="490"/>
      <c r="B21" s="491"/>
      <c r="C21" s="491"/>
      <c r="D21" s="477" t="s">
        <v>2711</v>
      </c>
      <c r="E21" s="491"/>
      <c r="F21" s="491"/>
      <c r="G21" s="491"/>
      <c r="H21" s="493"/>
      <c r="I21" s="491"/>
      <c r="J21" s="491"/>
    </row>
    <row r="22" spans="1:10">
      <c r="A22" s="471" t="s">
        <v>2835</v>
      </c>
      <c r="B22" s="472" t="s">
        <v>2625</v>
      </c>
      <c r="C22" s="472" t="s">
        <v>2625</v>
      </c>
      <c r="D22" s="477" t="s">
        <v>2836</v>
      </c>
      <c r="E22" s="472" t="s">
        <v>2625</v>
      </c>
      <c r="F22" s="477" t="s">
        <v>2837</v>
      </c>
      <c r="G22" s="472" t="s">
        <v>2625</v>
      </c>
      <c r="H22" s="474" t="s">
        <v>525</v>
      </c>
      <c r="I22" s="472" t="s">
        <v>2625</v>
      </c>
      <c r="J22" s="472" t="s">
        <v>2625</v>
      </c>
    </row>
  </sheetData>
  <mergeCells count="2">
    <mergeCell ref="H9:I9"/>
    <mergeCell ref="H10:I10"/>
  </mergeCells>
  <conditionalFormatting sqref="G9:G10 J9:J10">
    <cfRule type="cellIs" dxfId="361" priority="5" stopIfTrue="1" operator="equal">
      <formula>"Completed"</formula>
    </cfRule>
    <cfRule type="cellIs" dxfId="360" priority="6" stopIfTrue="1" operator="equal">
      <formula>"Partially Complete"</formula>
    </cfRule>
    <cfRule type="cellIs" dxfId="359" priority="7" stopIfTrue="1" operator="equal">
      <formula>"Not Started"</formula>
    </cfRule>
  </conditionalFormatting>
  <conditionalFormatting sqref="G9:G10 J9:J10">
    <cfRule type="cellIs" dxfId="358" priority="2" stopIfTrue="1" operator="equal">
      <formula>"Passed"</formula>
    </cfRule>
    <cfRule type="cellIs" dxfId="357" priority="3" stopIfTrue="1" operator="equal">
      <formula>"Not Started"</formula>
    </cfRule>
    <cfRule type="cellIs" dxfId="356" priority="4" stopIfTrue="1" operator="equal">
      <formula>"Failed"</formula>
    </cfRule>
  </conditionalFormatting>
  <conditionalFormatting sqref="G9 J9">
    <cfRule type="containsText" dxfId="355"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C00-000001000000}">
      <formula1>"Not Started,Passed,Failed"</formula1>
    </dataValidation>
    <dataValidation type="list" allowBlank="1" showInputMessage="1" showErrorMessage="1" sqref="J9 J11:J13" xr:uid="{00000000-0002-0000-2C00-000000000000}">
      <formula1>"Not Started,Partially Complete,Completed"</formula1>
    </dataValidation>
  </dataValidations>
  <hyperlinks>
    <hyperlink ref="A1" location="Summary!A1" display="Back to Summary page" xr:uid="{00000000-0004-0000-2C00-000000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FC5A8-9BC2-4BB5-A1B5-B8E867327677}">
  <dimension ref="A1:O26"/>
  <sheetViews>
    <sheetView showGridLines="0" topLeftCell="A10" zoomScale="70" zoomScaleNormal="70" workbookViewId="0">
      <selection activeCell="A16" sqref="A16:J26"/>
    </sheetView>
  </sheetViews>
  <sheetFormatPr defaultRowHeight="14.5"/>
  <cols>
    <col min="1" max="1" width="24.54296875" customWidth="1"/>
    <col min="2" max="2" width="51.5429687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PER_TE.110</v>
      </c>
      <c r="C3" s="56"/>
      <c r="D3" s="56"/>
      <c r="E3" s="56"/>
      <c r="F3" s="56"/>
      <c r="G3" s="58"/>
      <c r="H3" s="59"/>
      <c r="I3" s="60"/>
      <c r="J3" s="60"/>
      <c r="K3" s="58"/>
      <c r="L3" s="25"/>
    </row>
    <row r="4" spans="1:15" ht="15.5">
      <c r="A4" s="67" t="s">
        <v>501</v>
      </c>
      <c r="B4" s="44" t="str">
        <f>B16</f>
        <v>Employee checks allocated checklist actions/tasks</v>
      </c>
      <c r="C4" s="56"/>
      <c r="D4" s="56"/>
      <c r="E4" s="56"/>
      <c r="F4" s="56"/>
      <c r="G4" s="58"/>
      <c r="H4" s="59"/>
      <c r="I4" s="60"/>
      <c r="J4" s="60"/>
      <c r="K4" s="58"/>
      <c r="L4" s="25"/>
    </row>
    <row r="5" spans="1:15" ht="15.5">
      <c r="A5" s="67" t="s">
        <v>502</v>
      </c>
      <c r="B5" s="44" t="str">
        <f>B16</f>
        <v>Employee checks allocated checklist actions/tasks</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509" t="s">
        <v>2838</v>
      </c>
      <c r="B16" s="479" t="s">
        <v>391</v>
      </c>
      <c r="C16" s="480" t="s">
        <v>2240</v>
      </c>
      <c r="D16" s="515" t="s">
        <v>2839</v>
      </c>
      <c r="E16" s="516" t="s">
        <v>2625</v>
      </c>
      <c r="F16" s="516" t="s">
        <v>2625</v>
      </c>
      <c r="G16" s="516" t="s">
        <v>2625</v>
      </c>
      <c r="H16" s="516" t="s">
        <v>2625</v>
      </c>
      <c r="I16" s="516" t="s">
        <v>2625</v>
      </c>
      <c r="J16" s="516" t="s">
        <v>2625</v>
      </c>
    </row>
    <row r="17" spans="1:10">
      <c r="A17" s="510" t="s">
        <v>2840</v>
      </c>
      <c r="B17" s="472" t="s">
        <v>2625</v>
      </c>
      <c r="C17" s="472" t="s">
        <v>2625</v>
      </c>
      <c r="D17" s="473" t="s">
        <v>523</v>
      </c>
      <c r="E17" s="473" t="s">
        <v>2625</v>
      </c>
      <c r="F17" s="473" t="s">
        <v>524</v>
      </c>
      <c r="G17" s="472" t="s">
        <v>2841</v>
      </c>
      <c r="H17" s="474" t="s">
        <v>525</v>
      </c>
      <c r="I17" s="472" t="s">
        <v>2625</v>
      </c>
      <c r="J17" s="472" t="s">
        <v>2625</v>
      </c>
    </row>
    <row r="18" spans="1:10">
      <c r="A18" s="510" t="s">
        <v>2842</v>
      </c>
      <c r="B18" s="472" t="s">
        <v>2625</v>
      </c>
      <c r="C18" s="472" t="s">
        <v>2625</v>
      </c>
      <c r="D18" s="517" t="s">
        <v>2843</v>
      </c>
      <c r="E18" s="472" t="s">
        <v>2625</v>
      </c>
      <c r="F18" s="477" t="s">
        <v>2844</v>
      </c>
      <c r="G18" s="472" t="s">
        <v>2841</v>
      </c>
      <c r="H18" s="474" t="s">
        <v>525</v>
      </c>
      <c r="I18" s="472" t="s">
        <v>2625</v>
      </c>
      <c r="J18" s="472" t="s">
        <v>2625</v>
      </c>
    </row>
    <row r="19" spans="1:10" ht="29">
      <c r="A19" s="518" t="s">
        <v>2845</v>
      </c>
      <c r="B19" s="482" t="s">
        <v>2625</v>
      </c>
      <c r="C19" s="482" t="s">
        <v>2625</v>
      </c>
      <c r="D19" s="494" t="s">
        <v>2846</v>
      </c>
      <c r="E19" s="483" t="s">
        <v>2625</v>
      </c>
      <c r="F19" s="494" t="s">
        <v>2847</v>
      </c>
      <c r="G19" s="482" t="s">
        <v>2841</v>
      </c>
      <c r="H19" s="485" t="s">
        <v>525</v>
      </c>
      <c r="I19" s="482" t="s">
        <v>2625</v>
      </c>
      <c r="J19" s="482" t="s">
        <v>977</v>
      </c>
    </row>
    <row r="20" spans="1:10">
      <c r="A20" s="486"/>
      <c r="B20" s="487"/>
      <c r="C20" s="487"/>
      <c r="D20" s="494" t="s">
        <v>2848</v>
      </c>
      <c r="E20" s="488"/>
      <c r="F20" s="488"/>
      <c r="G20" s="487"/>
      <c r="H20" s="489"/>
      <c r="I20" s="487"/>
      <c r="J20" s="487"/>
    </row>
    <row r="21" spans="1:10">
      <c r="A21" s="486"/>
      <c r="B21" s="487"/>
      <c r="C21" s="487"/>
      <c r="D21" s="494" t="s">
        <v>2849</v>
      </c>
      <c r="E21" s="488"/>
      <c r="F21" s="488"/>
      <c r="G21" s="487"/>
      <c r="H21" s="489"/>
      <c r="I21" s="487"/>
      <c r="J21" s="487"/>
    </row>
    <row r="22" spans="1:10">
      <c r="A22" s="490"/>
      <c r="B22" s="491"/>
      <c r="C22" s="491"/>
      <c r="D22" s="495" t="s">
        <v>2850</v>
      </c>
      <c r="E22" s="492"/>
      <c r="F22" s="492"/>
      <c r="G22" s="491"/>
      <c r="H22" s="493"/>
      <c r="I22" s="491"/>
      <c r="J22" s="491"/>
    </row>
    <row r="23" spans="1:10">
      <c r="A23" s="518" t="s">
        <v>2851</v>
      </c>
      <c r="B23" s="482" t="s">
        <v>2625</v>
      </c>
      <c r="C23" s="482" t="s">
        <v>2625</v>
      </c>
      <c r="D23" s="494" t="s">
        <v>2852</v>
      </c>
      <c r="E23" s="483" t="s">
        <v>2625</v>
      </c>
      <c r="F23" s="494" t="s">
        <v>984</v>
      </c>
      <c r="G23" s="482" t="s">
        <v>2841</v>
      </c>
      <c r="H23" s="485" t="s">
        <v>525</v>
      </c>
      <c r="I23" s="482" t="s">
        <v>2625</v>
      </c>
      <c r="J23" s="482" t="s">
        <v>977</v>
      </c>
    </row>
    <row r="24" spans="1:10">
      <c r="A24" s="486"/>
      <c r="B24" s="487"/>
      <c r="C24" s="487"/>
      <c r="D24" s="494" t="s">
        <v>2848</v>
      </c>
      <c r="E24" s="488"/>
      <c r="F24" s="488"/>
      <c r="G24" s="487"/>
      <c r="H24" s="489"/>
      <c r="I24" s="487"/>
      <c r="J24" s="487"/>
    </row>
    <row r="25" spans="1:10">
      <c r="A25" s="486"/>
      <c r="B25" s="487"/>
      <c r="C25" s="487"/>
      <c r="D25" s="494" t="s">
        <v>2849</v>
      </c>
      <c r="E25" s="488"/>
      <c r="F25" s="488"/>
      <c r="G25" s="487"/>
      <c r="H25" s="489"/>
      <c r="I25" s="487"/>
      <c r="J25" s="487"/>
    </row>
    <row r="26" spans="1:10">
      <c r="A26" s="490"/>
      <c r="B26" s="491"/>
      <c r="C26" s="491"/>
      <c r="D26" s="495" t="s">
        <v>2850</v>
      </c>
      <c r="E26" s="492"/>
      <c r="F26" s="492"/>
      <c r="G26" s="491"/>
      <c r="H26" s="493"/>
      <c r="I26" s="491"/>
      <c r="J26" s="491"/>
    </row>
  </sheetData>
  <mergeCells count="2">
    <mergeCell ref="H10:I10"/>
    <mergeCell ref="H9:I9"/>
  </mergeCells>
  <conditionalFormatting sqref="G9:G10 J9:J10">
    <cfRule type="cellIs" dxfId="354" priority="5" stopIfTrue="1" operator="equal">
      <formula>"Completed"</formula>
    </cfRule>
    <cfRule type="cellIs" dxfId="353" priority="6" stopIfTrue="1" operator="equal">
      <formula>"Partially Complete"</formula>
    </cfRule>
    <cfRule type="cellIs" dxfId="352" priority="7" stopIfTrue="1" operator="equal">
      <formula>"Not Started"</formula>
    </cfRule>
  </conditionalFormatting>
  <conditionalFormatting sqref="G9:G10 J9:J10">
    <cfRule type="cellIs" dxfId="351" priority="2" stopIfTrue="1" operator="equal">
      <formula>"Passed"</formula>
    </cfRule>
    <cfRule type="cellIs" dxfId="350" priority="3" stopIfTrue="1" operator="equal">
      <formula>"Not Started"</formula>
    </cfRule>
    <cfRule type="cellIs" dxfId="349" priority="4" stopIfTrue="1" operator="equal">
      <formula>"Failed"</formula>
    </cfRule>
  </conditionalFormatting>
  <conditionalFormatting sqref="G9 J9">
    <cfRule type="containsText" dxfId="348" priority="1" stopIfTrue="1" operator="containsText" text="Completed with delivered security">
      <formula>NOT(ISERROR(SEARCH("Completed with delivered security",#REF!)))</formula>
    </cfRule>
  </conditionalFormatting>
  <dataValidations count="3">
    <dataValidation type="list" allowBlank="1" showInputMessage="1" showErrorMessage="1" sqref="J10 J14" xr:uid="{00000000-0002-0000-2D00-000002000000}">
      <formula1>"Not Started,Passed,Failed"</formula1>
    </dataValidation>
    <dataValidation type="list" allowBlank="1" showInputMessage="1" showErrorMessage="1" sqref="J9 J11:J13" xr:uid="{00000000-0002-0000-2D00-000001000000}">
      <formula1>"Not Started,Partially Complete,Completed"</formula1>
    </dataValidation>
    <dataValidation type="list" allowBlank="1" showInputMessage="1" showErrorMessage="1" sqref="WVP17:WVP20 WLT17:WLT20 WBX17:WBX20 VSB17:VSB20 VIF17:VIF20 UYJ17:UYJ20 UON17:UON20 UER17:UER20 TUV17:TUV20 TKZ17:TKZ20 TBD17:TBD20 SRH17:SRH20 SHL17:SHL20 RXP17:RXP20 RNT17:RNT20 RDX17:RDX20 QUB17:QUB20 QKF17:QKF20 QAJ17:QAJ20 PQN17:PQN20 PGR17:PGR20 OWV17:OWV20 OMZ17:OMZ20 ODD17:ODD20 NTH17:NTH20 NJL17:NJL20 MZP17:MZP20 MPT17:MPT20 MFX17:MFX20 LWB17:LWB20 LMF17:LMF20 LCJ17:LCJ20 KSN17:KSN20 KIR17:KIR20 JYV17:JYV20 JOZ17:JOZ20 JFD17:JFD20 IVH17:IVH20 ILL17:ILL20 IBP17:IBP20 HRT17:HRT20 HHX17:HHX20 GYB17:GYB20 GOF17:GOF20 GEJ17:GEJ20 FUN17:FUN20 FKR17:FKR20 FAV17:FAV20 EQZ17:EQZ20 EHD17:EHD20 DXH17:DXH20 DNL17:DNL20 DDP17:DDP20 CTT17:CTT20 CJX17:CJX20 CAB17:CAB20 BQF17:BQF20 BGJ17:BGJ20 AWN17:AWN20 AMR17:AMR20 ACV17:ACV20 SZ17:SZ20 JD17:JD20" xr:uid="{00000000-0002-0000-2D00-000000000000}">
      <formula1>"Pass,Fail,Not Attempted"</formula1>
    </dataValidation>
  </dataValidations>
  <hyperlinks>
    <hyperlink ref="A1" location="Summary!A1" display="Back to Summary page" xr:uid="{00000000-0004-0000-2D00-000000000000}"/>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CAE7E-4D29-4EC0-B346-ECF9FD8D2FAD}">
  <dimension ref="A1:O19"/>
  <sheetViews>
    <sheetView showGridLines="0" topLeftCell="D10" zoomScale="70" zoomScaleNormal="70" workbookViewId="0">
      <selection activeCell="F18" sqref="F18"/>
    </sheetView>
  </sheetViews>
  <sheetFormatPr defaultRowHeight="14.5"/>
  <cols>
    <col min="1" max="1" width="24.54296875" customWidth="1"/>
    <col min="2" max="2" width="53.45312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PER_TE.111</v>
      </c>
      <c r="C3" s="56"/>
      <c r="D3" s="56"/>
      <c r="E3" s="56"/>
      <c r="F3" s="56"/>
      <c r="G3" s="58"/>
      <c r="H3" s="59"/>
      <c r="I3" s="60"/>
      <c r="J3" s="60"/>
      <c r="K3" s="58"/>
      <c r="L3" s="25"/>
    </row>
    <row r="4" spans="1:15" ht="15.5">
      <c r="A4" s="67" t="s">
        <v>501</v>
      </c>
      <c r="B4" s="44" t="str">
        <f>B16</f>
        <v>Verify News &amp;Announcement Screen is present and correct in SUI</v>
      </c>
      <c r="C4" s="56"/>
      <c r="D4" s="56"/>
      <c r="E4" s="56"/>
      <c r="F4" s="56"/>
      <c r="G4" s="58"/>
      <c r="H4" s="59"/>
      <c r="I4" s="60"/>
      <c r="J4" s="60"/>
      <c r="K4" s="58"/>
      <c r="L4" s="25"/>
    </row>
    <row r="5" spans="1:15" ht="15.5">
      <c r="A5" s="67" t="s">
        <v>502</v>
      </c>
      <c r="B5" s="44" t="str">
        <f>B16</f>
        <v>Verify News &amp;Announcement Screen is present and correct in SUI</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21" t="s">
        <v>2853</v>
      </c>
      <c r="B16" s="184" t="s">
        <v>2854</v>
      </c>
      <c r="C16" s="21" t="s">
        <v>2240</v>
      </c>
      <c r="D16" s="22" t="s">
        <v>523</v>
      </c>
      <c r="E16" s="24"/>
      <c r="F16" s="24" t="s">
        <v>524</v>
      </c>
      <c r="G16" s="21" t="s">
        <v>518</v>
      </c>
      <c r="H16" s="21" t="s">
        <v>525</v>
      </c>
      <c r="I16" s="21"/>
      <c r="J16" s="21"/>
    </row>
    <row r="17" spans="1:10">
      <c r="A17" s="21" t="s">
        <v>2855</v>
      </c>
      <c r="B17" s="21"/>
      <c r="C17" s="21"/>
      <c r="D17" s="208" t="s">
        <v>2856</v>
      </c>
      <c r="E17" s="21"/>
      <c r="F17" s="216" t="s">
        <v>2857</v>
      </c>
      <c r="G17" s="21" t="s">
        <v>518</v>
      </c>
      <c r="H17" s="21" t="s">
        <v>525</v>
      </c>
      <c r="I17" s="21"/>
      <c r="J17" s="21" t="s">
        <v>977</v>
      </c>
    </row>
    <row r="18" spans="1:10">
      <c r="A18" s="21" t="s">
        <v>2858</v>
      </c>
      <c r="B18" s="21"/>
      <c r="C18" s="21"/>
      <c r="D18" s="208" t="s">
        <v>2859</v>
      </c>
      <c r="E18" s="21"/>
      <c r="F18" s="216" t="s">
        <v>984</v>
      </c>
      <c r="G18" s="21" t="s">
        <v>518</v>
      </c>
      <c r="H18" s="21" t="s">
        <v>525</v>
      </c>
      <c r="I18" s="21"/>
      <c r="J18" s="21" t="s">
        <v>977</v>
      </c>
    </row>
    <row r="19" spans="1:10">
      <c r="A19" s="21" t="s">
        <v>2860</v>
      </c>
      <c r="B19" s="21"/>
      <c r="C19" s="21"/>
      <c r="D19" s="208" t="s">
        <v>2861</v>
      </c>
      <c r="E19" s="21"/>
      <c r="F19" s="216" t="s">
        <v>984</v>
      </c>
      <c r="G19" s="21" t="s">
        <v>518</v>
      </c>
      <c r="H19" s="21" t="s">
        <v>525</v>
      </c>
      <c r="I19" s="21"/>
      <c r="J19" s="21" t="s">
        <v>977</v>
      </c>
    </row>
  </sheetData>
  <mergeCells count="2">
    <mergeCell ref="H10:I10"/>
    <mergeCell ref="H9:I9"/>
  </mergeCells>
  <conditionalFormatting sqref="D16:F16 H16:H19">
    <cfRule type="cellIs" dxfId="347" priority="8" stopIfTrue="1" operator="equal">
      <formula>"Pass"</formula>
    </cfRule>
    <cfRule type="cellIs" dxfId="346" priority="9" stopIfTrue="1" operator="equal">
      <formula>"Fail"</formula>
    </cfRule>
    <cfRule type="cellIs" dxfId="345" priority="10" stopIfTrue="1" operator="equal">
      <formula>"Not Attempted"</formula>
    </cfRule>
  </conditionalFormatting>
  <conditionalFormatting sqref="G9:G10 J9:J10">
    <cfRule type="cellIs" dxfId="344" priority="5" stopIfTrue="1" operator="equal">
      <formula>"Completed"</formula>
    </cfRule>
    <cfRule type="cellIs" dxfId="343" priority="6" stopIfTrue="1" operator="equal">
      <formula>"Partially Complete"</formula>
    </cfRule>
    <cfRule type="cellIs" dxfId="342" priority="7" stopIfTrue="1" operator="equal">
      <formula>"Not Started"</formula>
    </cfRule>
  </conditionalFormatting>
  <conditionalFormatting sqref="G9:G10 J9:J10">
    <cfRule type="cellIs" dxfId="341" priority="2" stopIfTrue="1" operator="equal">
      <formula>"Passed"</formula>
    </cfRule>
    <cfRule type="cellIs" dxfId="340" priority="3" stopIfTrue="1" operator="equal">
      <formula>"Not Started"</formula>
    </cfRule>
    <cfRule type="cellIs" dxfId="339" priority="4" stopIfTrue="1" operator="equal">
      <formula>"Failed"</formula>
    </cfRule>
  </conditionalFormatting>
  <conditionalFormatting sqref="G9 J9">
    <cfRule type="containsText" dxfId="338" priority="1" stopIfTrue="1" operator="containsText" text="Completed with delivered security">
      <formula>NOT(ISERROR(SEARCH("Completed with delivered security",#REF!)))</formula>
    </cfRule>
  </conditionalFormatting>
  <dataValidations count="3">
    <dataValidation type="list" allowBlank="1" showInputMessage="1" showErrorMessage="1" sqref="WVP16:WVP19 JD16:JD19 SZ16:SZ19 ACV16:ACV19 AMR16:AMR19 AWN16:AWN19 BGJ16:BGJ19 BQF16:BQF19 CAB16:CAB19 CJX16:CJX19 CTT16:CTT19 DDP16:DDP19 DNL16:DNL19 DXH16:DXH19 EHD16:EHD19 EQZ16:EQZ19 FAV16:FAV19 FKR16:FKR19 FUN16:FUN19 GEJ16:GEJ19 GOF16:GOF19 GYB16:GYB19 HHX16:HHX19 HRT16:HRT19 IBP16:IBP19 ILL16:ILL19 IVH16:IVH19 JFD16:JFD19 JOZ16:JOZ19 JYV16:JYV19 KIR16:KIR19 KSN16:KSN19 LCJ16:LCJ19 LMF16:LMF19 LWB16:LWB19 MFX16:MFX19 MPT16:MPT19 MZP16:MZP19 NJL16:NJL19 NTH16:NTH19 ODD16:ODD19 OMZ16:OMZ19 OWV16:OWV19 PGR16:PGR19 PQN16:PQN19 QAJ16:QAJ19 QKF16:QKF19 QUB16:QUB19 RDX16:RDX19 RNT16:RNT19 RXP16:RXP19 SHL16:SHL19 SRH16:SRH19 TBD16:TBD19 TKZ16:TKZ19 TUV16:TUV19 UER16:UER19 UON16:UON19 UYJ16:UYJ19 VIF16:VIF19 VSB16:VSB19 WBX16:WBX19 WLT16:WLT19 H16:H19" xr:uid="{00000000-0002-0000-2E00-000002000000}">
      <formula1>"Pass,Fail,Not Attempted"</formula1>
    </dataValidation>
    <dataValidation type="list" allowBlank="1" showInputMessage="1" showErrorMessage="1" sqref="J9 J11:J13" xr:uid="{00000000-0002-0000-2E00-000001000000}">
      <formula1>"Not Started,Partially Complete,Completed"</formula1>
    </dataValidation>
    <dataValidation type="list" allowBlank="1" showInputMessage="1" showErrorMessage="1" sqref="J10 J14" xr:uid="{00000000-0002-0000-2E00-000000000000}">
      <formula1>"Not Started,Passed,Failed"</formula1>
    </dataValidation>
  </dataValidations>
  <hyperlinks>
    <hyperlink ref="A1" location="Summary!A1" display="Back to Summary page" xr:uid="{00000000-0004-0000-2E00-000000000000}"/>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0C742-8D84-4061-BB66-32818C6A8CC4}">
  <dimension ref="A1:O22"/>
  <sheetViews>
    <sheetView topLeftCell="A15" workbookViewId="0">
      <selection activeCell="A16" sqref="A16:K22"/>
    </sheetView>
  </sheetViews>
  <sheetFormatPr defaultRowHeight="14.5"/>
  <cols>
    <col min="1" max="1" width="24.54296875" customWidth="1"/>
    <col min="2" max="2" width="53.45312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PER_TE.112</v>
      </c>
      <c r="C3" s="56"/>
      <c r="D3" s="56"/>
      <c r="E3" s="56"/>
      <c r="F3" s="56"/>
      <c r="G3" s="58"/>
      <c r="H3" s="59"/>
      <c r="I3" s="60"/>
      <c r="J3" s="60"/>
      <c r="K3" s="58"/>
      <c r="L3" s="25"/>
    </row>
    <row r="4" spans="1:15" ht="15.5">
      <c r="A4" s="67" t="s">
        <v>501</v>
      </c>
      <c r="B4" s="44" t="str">
        <f>B16</f>
        <v>Employee resigns</v>
      </c>
      <c r="C4" s="56"/>
      <c r="D4" s="56"/>
      <c r="E4" s="56"/>
      <c r="F4" s="56"/>
      <c r="G4" s="58"/>
      <c r="H4" s="59"/>
      <c r="I4" s="60"/>
      <c r="J4" s="60"/>
      <c r="K4" s="58"/>
      <c r="L4" s="25"/>
    </row>
    <row r="5" spans="1:15" ht="15.5">
      <c r="A5" s="67" t="s">
        <v>502</v>
      </c>
      <c r="B5" s="44" t="str">
        <f>B16</f>
        <v>Employee resigns</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478" t="s">
        <v>2862</v>
      </c>
      <c r="B16" s="479" t="s">
        <v>2863</v>
      </c>
      <c r="C16" s="479" t="s">
        <v>2240</v>
      </c>
      <c r="D16" s="480" t="s">
        <v>523</v>
      </c>
      <c r="E16" s="480" t="s">
        <v>2625</v>
      </c>
      <c r="F16" s="480" t="s">
        <v>524</v>
      </c>
      <c r="G16" s="479" t="s">
        <v>518</v>
      </c>
      <c r="H16" s="474" t="s">
        <v>525</v>
      </c>
      <c r="I16" s="479" t="s">
        <v>2625</v>
      </c>
      <c r="J16" s="479" t="s">
        <v>2625</v>
      </c>
      <c r="K16" s="448"/>
    </row>
    <row r="17" spans="1:11">
      <c r="A17" s="471" t="s">
        <v>2864</v>
      </c>
      <c r="B17" s="472" t="s">
        <v>2625</v>
      </c>
      <c r="C17" s="472" t="s">
        <v>2625</v>
      </c>
      <c r="D17" s="496" t="s">
        <v>2865</v>
      </c>
      <c r="E17" s="472" t="s">
        <v>2625</v>
      </c>
      <c r="F17" s="495" t="s">
        <v>2866</v>
      </c>
      <c r="G17" s="472" t="s">
        <v>518</v>
      </c>
      <c r="H17" s="474" t="s">
        <v>525</v>
      </c>
      <c r="I17" s="472" t="s">
        <v>2625</v>
      </c>
      <c r="J17" s="472" t="s">
        <v>2867</v>
      </c>
      <c r="K17" s="448"/>
    </row>
    <row r="18" spans="1:11">
      <c r="A18" s="471" t="s">
        <v>2868</v>
      </c>
      <c r="B18" s="472" t="s">
        <v>2625</v>
      </c>
      <c r="C18" s="472" t="s">
        <v>2625</v>
      </c>
      <c r="D18" s="496" t="s">
        <v>2869</v>
      </c>
      <c r="E18" s="472" t="s">
        <v>2625</v>
      </c>
      <c r="F18" s="495" t="s">
        <v>2870</v>
      </c>
      <c r="G18" s="472" t="s">
        <v>518</v>
      </c>
      <c r="H18" s="474" t="s">
        <v>525</v>
      </c>
      <c r="I18" s="472" t="s">
        <v>2625</v>
      </c>
      <c r="J18" s="472" t="s">
        <v>2867</v>
      </c>
      <c r="K18" s="448"/>
    </row>
    <row r="19" spans="1:11">
      <c r="A19" s="471" t="s">
        <v>2871</v>
      </c>
      <c r="B19" s="472" t="s">
        <v>2625</v>
      </c>
      <c r="C19" s="472" t="s">
        <v>2625</v>
      </c>
      <c r="D19" s="517" t="s">
        <v>2872</v>
      </c>
      <c r="E19" s="472" t="s">
        <v>2625</v>
      </c>
      <c r="F19" s="495" t="s">
        <v>1917</v>
      </c>
      <c r="G19" s="472" t="s">
        <v>518</v>
      </c>
      <c r="H19" s="474" t="s">
        <v>525</v>
      </c>
      <c r="I19" s="472" t="s">
        <v>2625</v>
      </c>
      <c r="J19" s="472" t="s">
        <v>2867</v>
      </c>
      <c r="K19" s="448"/>
    </row>
    <row r="20" spans="1:11">
      <c r="A20" s="471" t="s">
        <v>2873</v>
      </c>
      <c r="B20" s="472" t="s">
        <v>2625</v>
      </c>
      <c r="C20" s="472" t="s">
        <v>2625</v>
      </c>
      <c r="D20" s="496" t="s">
        <v>2874</v>
      </c>
      <c r="E20" s="472" t="s">
        <v>2625</v>
      </c>
      <c r="F20" s="495" t="s">
        <v>2875</v>
      </c>
      <c r="G20" s="472" t="s">
        <v>518</v>
      </c>
      <c r="H20" s="474" t="s">
        <v>525</v>
      </c>
      <c r="I20" s="472" t="s">
        <v>2625</v>
      </c>
      <c r="J20" s="472" t="s">
        <v>2867</v>
      </c>
      <c r="K20" s="448"/>
    </row>
    <row r="21" spans="1:11">
      <c r="A21" s="481" t="s">
        <v>2876</v>
      </c>
      <c r="B21" s="482" t="s">
        <v>2625</v>
      </c>
      <c r="C21" s="482" t="s">
        <v>2625</v>
      </c>
      <c r="D21" s="483" t="s">
        <v>2874</v>
      </c>
      <c r="E21" s="482" t="s">
        <v>2625</v>
      </c>
      <c r="F21" s="494" t="s">
        <v>2877</v>
      </c>
      <c r="G21" s="482" t="s">
        <v>518</v>
      </c>
      <c r="H21" s="485" t="s">
        <v>525</v>
      </c>
      <c r="I21" s="482" t="s">
        <v>2625</v>
      </c>
      <c r="J21" s="472" t="s">
        <v>2867</v>
      </c>
      <c r="K21" s="448"/>
    </row>
    <row r="22" spans="1:11">
      <c r="A22" s="519" t="s">
        <v>2878</v>
      </c>
      <c r="B22" s="520" t="s">
        <v>2625</v>
      </c>
      <c r="C22" s="520" t="s">
        <v>2625</v>
      </c>
      <c r="D22" s="521" t="s">
        <v>2879</v>
      </c>
      <c r="E22" s="520" t="s">
        <v>2625</v>
      </c>
      <c r="F22" s="521" t="s">
        <v>2880</v>
      </c>
      <c r="G22" s="522" t="s">
        <v>518</v>
      </c>
      <c r="H22" s="485" t="s">
        <v>525</v>
      </c>
      <c r="I22" s="520" t="s">
        <v>2625</v>
      </c>
      <c r="J22" s="472" t="s">
        <v>2867</v>
      </c>
      <c r="K22" s="448"/>
    </row>
  </sheetData>
  <mergeCells count="2">
    <mergeCell ref="H9:I9"/>
    <mergeCell ref="H10:I10"/>
  </mergeCells>
  <conditionalFormatting sqref="G9:G10 J9:J10">
    <cfRule type="cellIs" dxfId="337" priority="5" stopIfTrue="1" operator="equal">
      <formula>"Completed"</formula>
    </cfRule>
    <cfRule type="cellIs" dxfId="336" priority="6" stopIfTrue="1" operator="equal">
      <formula>"Partially Complete"</formula>
    </cfRule>
    <cfRule type="cellIs" dxfId="335" priority="7" stopIfTrue="1" operator="equal">
      <formula>"Not Started"</formula>
    </cfRule>
  </conditionalFormatting>
  <conditionalFormatting sqref="G9:G10 J9:J10">
    <cfRule type="cellIs" dxfId="334" priority="2" stopIfTrue="1" operator="equal">
      <formula>"Passed"</formula>
    </cfRule>
    <cfRule type="cellIs" dxfId="333" priority="3" stopIfTrue="1" operator="equal">
      <formula>"Not Started"</formula>
    </cfRule>
    <cfRule type="cellIs" dxfId="332" priority="4" stopIfTrue="1" operator="equal">
      <formula>"Failed"</formula>
    </cfRule>
  </conditionalFormatting>
  <conditionalFormatting sqref="G9 J9">
    <cfRule type="containsText" dxfId="331" priority="1" stopIfTrue="1" operator="containsText" text="Completed with delivered security">
      <formula>NOT(ISERROR(SEARCH("Completed with delivered security",#REF!)))</formula>
    </cfRule>
  </conditionalFormatting>
  <dataValidations count="3">
    <dataValidation type="list" allowBlank="1" showInputMessage="1" showErrorMessage="1" sqref="J10 J14" xr:uid="{9BF894E9-FBB2-4BD8-8431-27F33A04B22B}">
      <formula1>"Not Started,Passed,Failed"</formula1>
    </dataValidation>
    <dataValidation type="list" allowBlank="1" showInputMessage="1" showErrorMessage="1" sqref="J9 J11:J13" xr:uid="{375565A2-83AE-4168-A444-60503CAB69D7}">
      <formula1>"Not Started,Partially Complete,Completed"</formula1>
    </dataValidation>
    <dataValidation type="list" allowBlank="1" showInputMessage="1" showErrorMessage="1" sqref="WVP16:WVP20 JD16:JD20 SZ16:SZ20 ACV16:ACV20 AMR16:AMR20 AWN16:AWN20 BGJ16:BGJ20 BQF16:BQF20 CAB16:CAB20 CJX16:CJX20 CTT16:CTT20 DDP16:DDP20 DNL16:DNL20 DXH16:DXH20 EHD16:EHD20 EQZ16:EQZ20 FAV16:FAV20 FKR16:FKR20 FUN16:FUN20 GEJ16:GEJ20 GOF16:GOF20 GYB16:GYB20 HHX16:HHX20 HRT16:HRT20 IBP16:IBP20 ILL16:ILL20 IVH16:IVH20 JFD16:JFD20 JOZ16:JOZ20 JYV16:JYV20 KIR16:KIR20 KSN16:KSN20 LCJ16:LCJ20 LMF16:LMF20 LWB16:LWB20 MFX16:MFX20 MPT16:MPT20 MZP16:MZP20 NJL16:NJL20 NTH16:NTH20 ODD16:ODD20 OMZ16:OMZ20 OWV16:OWV20 PGR16:PGR20 PQN16:PQN20 QAJ16:QAJ20 QKF16:QKF20 QUB16:QUB20 RDX16:RDX20 RNT16:RNT20 RXP16:RXP20 SHL16:SHL20 SRH16:SRH20 TBD16:TBD20 TKZ16:TKZ20 TUV16:TUV20 UER16:UER20 UON16:UON20 UYJ16:UYJ20 VIF16:VIF20 VSB16:VSB20 WBX16:WBX20 WLT16:WLT20" xr:uid="{787E101D-6847-4937-8CF6-9B294762036F}">
      <formula1>"Pass,Fail,Not Attempted"</formula1>
    </dataValidation>
  </dataValidations>
  <hyperlinks>
    <hyperlink ref="A1" location="Summary!A1" display="Back to Summary page" xr:uid="{6EAF5D12-BC95-43A7-8B9D-F63051E50B91}"/>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E922-088C-4589-A4EB-22D65AD03C0C}">
  <dimension ref="A1:O23"/>
  <sheetViews>
    <sheetView topLeftCell="A15" workbookViewId="0">
      <selection activeCell="A16" sqref="A16:J22"/>
    </sheetView>
  </sheetViews>
  <sheetFormatPr defaultRowHeight="14.5"/>
  <cols>
    <col min="1" max="1" width="24.54296875" customWidth="1"/>
    <col min="2" max="2" width="53.45312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PER_TE.113</v>
      </c>
      <c r="C3" s="56"/>
      <c r="D3" s="56"/>
      <c r="E3" s="56"/>
      <c r="F3" s="56"/>
      <c r="G3" s="58"/>
      <c r="H3" s="59"/>
      <c r="I3" s="60"/>
      <c r="J3" s="60"/>
      <c r="K3" s="58"/>
      <c r="L3" s="25"/>
    </row>
    <row r="4" spans="1:15" ht="15.5">
      <c r="A4" s="67" t="s">
        <v>501</v>
      </c>
      <c r="B4" s="44" t="s">
        <v>398</v>
      </c>
      <c r="C4" s="56"/>
      <c r="D4" s="56"/>
      <c r="E4" s="56"/>
      <c r="F4" s="56"/>
      <c r="G4" s="58"/>
      <c r="H4" s="59"/>
      <c r="I4" s="60"/>
      <c r="J4" s="60"/>
      <c r="K4" s="58"/>
      <c r="L4" s="25"/>
    </row>
    <row r="5" spans="1:15" ht="15.5">
      <c r="A5" s="67" t="s">
        <v>502</v>
      </c>
      <c r="B5" s="44" t="s">
        <v>398</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
        <v>2478</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478" t="s">
        <v>2881</v>
      </c>
      <c r="B16" s="523" t="s">
        <v>398</v>
      </c>
      <c r="C16" s="478" t="s">
        <v>2240</v>
      </c>
      <c r="D16" s="480" t="s">
        <v>523</v>
      </c>
      <c r="E16" s="480" t="s">
        <v>2625</v>
      </c>
      <c r="F16" s="480" t="s">
        <v>524</v>
      </c>
      <c r="G16" s="479" t="s">
        <v>518</v>
      </c>
      <c r="H16" s="474" t="s">
        <v>525</v>
      </c>
      <c r="I16" s="479" t="s">
        <v>2625</v>
      </c>
      <c r="J16" s="479" t="s">
        <v>2625</v>
      </c>
    </row>
    <row r="17" spans="1:10">
      <c r="A17" s="471" t="s">
        <v>2882</v>
      </c>
      <c r="B17" s="472" t="s">
        <v>2625</v>
      </c>
      <c r="C17" s="472" t="s">
        <v>2625</v>
      </c>
      <c r="D17" s="496" t="s">
        <v>2865</v>
      </c>
      <c r="E17" s="472" t="s">
        <v>2625</v>
      </c>
      <c r="F17" s="495" t="s">
        <v>2866</v>
      </c>
      <c r="G17" s="472" t="s">
        <v>518</v>
      </c>
      <c r="H17" s="474" t="s">
        <v>525</v>
      </c>
      <c r="I17" s="472" t="s">
        <v>2625</v>
      </c>
      <c r="J17" s="472" t="s">
        <v>2625</v>
      </c>
    </row>
    <row r="18" spans="1:10">
      <c r="A18" s="471" t="s">
        <v>2883</v>
      </c>
      <c r="B18" s="472" t="s">
        <v>2625</v>
      </c>
      <c r="C18" s="472" t="s">
        <v>2625</v>
      </c>
      <c r="D18" s="496" t="s">
        <v>2884</v>
      </c>
      <c r="E18" s="472" t="s">
        <v>2625</v>
      </c>
      <c r="F18" s="495" t="s">
        <v>2870</v>
      </c>
      <c r="G18" s="472" t="s">
        <v>518</v>
      </c>
      <c r="H18" s="474" t="s">
        <v>525</v>
      </c>
      <c r="I18" s="472" t="s">
        <v>2625</v>
      </c>
      <c r="J18" s="496" t="s">
        <v>2625</v>
      </c>
    </row>
    <row r="19" spans="1:10">
      <c r="A19" s="471" t="s">
        <v>2885</v>
      </c>
      <c r="B19" s="472" t="s">
        <v>2625</v>
      </c>
      <c r="C19" s="472" t="s">
        <v>2625</v>
      </c>
      <c r="D19" s="517" t="s">
        <v>2886</v>
      </c>
      <c r="E19" s="472" t="s">
        <v>2625</v>
      </c>
      <c r="F19" s="495" t="s">
        <v>1917</v>
      </c>
      <c r="G19" s="472" t="s">
        <v>518</v>
      </c>
      <c r="H19" s="474" t="s">
        <v>525</v>
      </c>
      <c r="I19" s="472" t="s">
        <v>2625</v>
      </c>
      <c r="J19" s="472" t="s">
        <v>2625</v>
      </c>
    </row>
    <row r="20" spans="1:10">
      <c r="A20" s="481" t="s">
        <v>2887</v>
      </c>
      <c r="B20" s="482" t="s">
        <v>2625</v>
      </c>
      <c r="C20" s="482" t="s">
        <v>2625</v>
      </c>
      <c r="D20" s="483" t="s">
        <v>2874</v>
      </c>
      <c r="E20" s="482" t="s">
        <v>2625</v>
      </c>
      <c r="F20" s="494" t="s">
        <v>2875</v>
      </c>
      <c r="G20" s="482" t="s">
        <v>518</v>
      </c>
      <c r="H20" s="474" t="s">
        <v>525</v>
      </c>
      <c r="I20" s="482" t="s">
        <v>2625</v>
      </c>
      <c r="J20" s="482" t="s">
        <v>2625</v>
      </c>
    </row>
    <row r="21" spans="1:10">
      <c r="A21" s="524" t="s">
        <v>2888</v>
      </c>
      <c r="B21" s="520" t="s">
        <v>2625</v>
      </c>
      <c r="C21" s="520" t="s">
        <v>2625</v>
      </c>
      <c r="D21" s="521" t="s">
        <v>2874</v>
      </c>
      <c r="E21" s="520" t="s">
        <v>2625</v>
      </c>
      <c r="F21" s="525" t="s">
        <v>2877</v>
      </c>
      <c r="G21" s="520" t="s">
        <v>518</v>
      </c>
      <c r="H21" s="474" t="s">
        <v>525</v>
      </c>
      <c r="I21" s="520" t="s">
        <v>2625</v>
      </c>
      <c r="J21" s="520" t="s">
        <v>2625</v>
      </c>
    </row>
    <row r="22" spans="1:10">
      <c r="A22" s="526" t="s">
        <v>2889</v>
      </c>
      <c r="B22" s="527" t="s">
        <v>2625</v>
      </c>
      <c r="C22" s="527" t="s">
        <v>2625</v>
      </c>
      <c r="D22" s="528" t="s">
        <v>2879</v>
      </c>
      <c r="E22" s="527" t="s">
        <v>2625</v>
      </c>
      <c r="F22" s="529" t="s">
        <v>2890</v>
      </c>
      <c r="G22" s="527" t="s">
        <v>518</v>
      </c>
      <c r="H22" s="474" t="s">
        <v>525</v>
      </c>
      <c r="I22" s="527" t="s">
        <v>2625</v>
      </c>
      <c r="J22" s="527" t="s">
        <v>2625</v>
      </c>
    </row>
    <row r="23" spans="1:10">
      <c r="A23" s="258"/>
    </row>
  </sheetData>
  <mergeCells count="2">
    <mergeCell ref="H9:I9"/>
    <mergeCell ref="H10:I10"/>
  </mergeCells>
  <conditionalFormatting sqref="G9:G10 J9:J10">
    <cfRule type="cellIs" dxfId="330" priority="8" stopIfTrue="1" operator="equal">
      <formula>"Completed"</formula>
    </cfRule>
    <cfRule type="cellIs" dxfId="329" priority="9" stopIfTrue="1" operator="equal">
      <formula>"Partially Complete"</formula>
    </cfRule>
    <cfRule type="cellIs" dxfId="328" priority="10" stopIfTrue="1" operator="equal">
      <formula>"Not Started"</formula>
    </cfRule>
  </conditionalFormatting>
  <conditionalFormatting sqref="G9:G10 J9:J10">
    <cfRule type="cellIs" dxfId="327" priority="5" stopIfTrue="1" operator="equal">
      <formula>"Passed"</formula>
    </cfRule>
    <cfRule type="cellIs" dxfId="326" priority="6" stopIfTrue="1" operator="equal">
      <formula>"Not Started"</formula>
    </cfRule>
    <cfRule type="cellIs" dxfId="325" priority="7" stopIfTrue="1" operator="equal">
      <formula>"Failed"</formula>
    </cfRule>
  </conditionalFormatting>
  <conditionalFormatting sqref="G9 J9">
    <cfRule type="containsText" dxfId="324" priority="4" stopIfTrue="1" operator="containsText" text="Completed with delivered security">
      <formula>NOT(ISERROR(SEARCH("Completed with delivered security",#REF!)))</formula>
    </cfRule>
  </conditionalFormatting>
  <dataValidations count="3">
    <dataValidation type="list" allowBlank="1" showInputMessage="1" showErrorMessage="1" sqref="WVP16:WVP20 JD16:JD20 SZ16:SZ20 ACV16:ACV20 AMR16:AMR20 AWN16:AWN20 BGJ16:BGJ20 BQF16:BQF20 CAB16:CAB20 CJX16:CJX20 CTT16:CTT20 DDP16:DDP20 DNL16:DNL20 DXH16:DXH20 EHD16:EHD20 EQZ16:EQZ20 FAV16:FAV20 FKR16:FKR20 FUN16:FUN20 GEJ16:GEJ20 GOF16:GOF20 GYB16:GYB20 HHX16:HHX20 HRT16:HRT20 IBP16:IBP20 ILL16:ILL20 IVH16:IVH20 JFD16:JFD20 JOZ16:JOZ20 JYV16:JYV20 KIR16:KIR20 KSN16:KSN20 LCJ16:LCJ20 LMF16:LMF20 LWB16:LWB20 MFX16:MFX20 MPT16:MPT20 MZP16:MZP20 NJL16:NJL20 NTH16:NTH20 ODD16:ODD20 OMZ16:OMZ20 OWV16:OWV20 PGR16:PGR20 PQN16:PQN20 QAJ16:QAJ20 QKF16:QKF20 QUB16:QUB20 RDX16:RDX20 RNT16:RNT20 RXP16:RXP20 SHL16:SHL20 SRH16:SRH20 TBD16:TBD20 TKZ16:TKZ20 TUV16:TUV20 UER16:UER20 UON16:UON20 UYJ16:UYJ20 VIF16:VIF20 VSB16:VSB20 WBX16:WBX20 WLT16:WLT20" xr:uid="{9A458611-3F21-4CB4-9711-B54A82DEB120}">
      <formula1>"Pass,Fail,Not Attempted"</formula1>
    </dataValidation>
    <dataValidation type="list" allowBlank="1" showInputMessage="1" showErrorMessage="1" sqref="J9 J11:J13" xr:uid="{21568737-8F48-4A80-A745-8D8555B91C6A}">
      <formula1>"Not Started,Partially Complete,Completed"</formula1>
    </dataValidation>
    <dataValidation type="list" allowBlank="1" showInputMessage="1" showErrorMessage="1" sqref="J10 J14" xr:uid="{0DC7EF1E-CC24-4899-A107-982595CAC335}">
      <formula1>"Not Started,Passed,Failed"</formula1>
    </dataValidation>
  </dataValidations>
  <hyperlinks>
    <hyperlink ref="A1" location="Summary!A1" display="Back to Summary page" xr:uid="{D9345A87-2217-4EF4-9D7A-D1A0A66BFD94}"/>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94D53-D33B-4871-A83A-44A9E93BA41C}">
  <dimension ref="A1:P24"/>
  <sheetViews>
    <sheetView topLeftCell="A10" workbookViewId="0">
      <selection activeCell="A16" sqref="A16:J22"/>
    </sheetView>
  </sheetViews>
  <sheetFormatPr defaultRowHeight="14.5"/>
  <cols>
    <col min="1" max="1" width="26.54296875" customWidth="1"/>
    <col min="2" max="2" width="50.54296875" customWidth="1"/>
    <col min="3" max="3" width="20.1796875" customWidth="1"/>
    <col min="4" max="4" width="56" customWidth="1"/>
    <col min="5" max="5" width="21.81640625" customWidth="1"/>
    <col min="6" max="6" width="26.54296875" customWidth="1"/>
    <col min="7" max="7" width="24.54296875" customWidth="1"/>
    <col min="8" max="8" width="18.54296875" customWidth="1"/>
    <col min="9" max="9" width="13" customWidth="1"/>
    <col min="10" max="10" width="16.81640625"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7" t="s">
        <v>500</v>
      </c>
      <c r="B3" s="79" t="s">
        <v>400</v>
      </c>
      <c r="C3" s="56"/>
      <c r="D3" s="56"/>
      <c r="E3" s="56"/>
      <c r="F3" s="56"/>
      <c r="G3" s="58"/>
      <c r="H3" s="59"/>
      <c r="I3" s="60"/>
      <c r="J3" s="60"/>
      <c r="K3" s="58"/>
      <c r="L3" s="58"/>
      <c r="M3" s="25"/>
    </row>
    <row r="4" spans="1:16" ht="15.5">
      <c r="A4" s="67" t="s">
        <v>501</v>
      </c>
      <c r="B4" s="140" t="s">
        <v>401</v>
      </c>
      <c r="C4" s="56"/>
      <c r="D4" s="56"/>
      <c r="E4" s="56"/>
      <c r="F4" s="56"/>
      <c r="G4" s="58"/>
      <c r="H4" s="59"/>
      <c r="I4" s="60"/>
      <c r="J4" s="60"/>
      <c r="K4" s="58"/>
      <c r="L4" s="58"/>
      <c r="M4" s="25"/>
    </row>
    <row r="5" spans="1:16" ht="15.5">
      <c r="A5" s="67" t="s">
        <v>502</v>
      </c>
      <c r="B5" s="140" t="s">
        <v>401</v>
      </c>
      <c r="C5" s="56"/>
      <c r="D5" s="56"/>
      <c r="E5" s="56"/>
      <c r="F5" s="56"/>
      <c r="G5" s="58"/>
      <c r="H5" s="59"/>
      <c r="I5" s="61"/>
      <c r="J5" s="61"/>
      <c r="K5" s="58"/>
      <c r="L5" s="58"/>
      <c r="M5" s="25"/>
    </row>
    <row r="6" spans="1:16" s="33" customFormat="1" ht="15.5">
      <c r="A6" s="67" t="s">
        <v>503</v>
      </c>
      <c r="B6" s="73"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3"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178" t="s">
        <v>510</v>
      </c>
      <c r="B14" s="75"/>
      <c r="C14" s="65"/>
      <c r="D14" s="65"/>
      <c r="E14" s="65"/>
      <c r="F14" s="65"/>
      <c r="G14" s="65"/>
      <c r="H14" s="65"/>
      <c r="I14" s="65"/>
      <c r="J14" s="65"/>
      <c r="K14" s="50"/>
      <c r="L14" s="51"/>
      <c r="M14" s="51"/>
      <c r="N14" s="51"/>
      <c r="O14" s="51"/>
      <c r="P14" s="51"/>
    </row>
    <row r="15" spans="1:16" ht="43.5">
      <c r="A15" s="70" t="s">
        <v>512</v>
      </c>
      <c r="B15" s="70" t="s">
        <v>513</v>
      </c>
      <c r="C15" s="70" t="s">
        <v>514</v>
      </c>
      <c r="D15" s="70" t="s">
        <v>515</v>
      </c>
      <c r="E15" s="70" t="s">
        <v>516</v>
      </c>
      <c r="F15" s="70" t="s">
        <v>517</v>
      </c>
      <c r="G15" s="70" t="s">
        <v>518</v>
      </c>
      <c r="H15" s="70" t="s">
        <v>519</v>
      </c>
      <c r="I15" s="70" t="s">
        <v>520</v>
      </c>
      <c r="J15" s="70" t="s">
        <v>521</v>
      </c>
      <c r="K15" s="25"/>
      <c r="L15" s="25"/>
      <c r="M15" s="25"/>
    </row>
    <row r="16" spans="1:16">
      <c r="A16" s="478" t="s">
        <v>2891</v>
      </c>
      <c r="B16" s="479" t="s">
        <v>401</v>
      </c>
      <c r="C16" s="498" t="s">
        <v>2240</v>
      </c>
      <c r="D16" s="480" t="s">
        <v>523</v>
      </c>
      <c r="E16" s="480" t="s">
        <v>2625</v>
      </c>
      <c r="F16" s="480" t="s">
        <v>524</v>
      </c>
      <c r="G16" s="480" t="s">
        <v>518</v>
      </c>
      <c r="H16" s="474" t="s">
        <v>525</v>
      </c>
      <c r="I16" s="498" t="s">
        <v>2625</v>
      </c>
      <c r="J16" s="498" t="s">
        <v>2625</v>
      </c>
      <c r="K16" s="25"/>
      <c r="L16" s="25"/>
      <c r="M16" s="25"/>
    </row>
    <row r="17" spans="1:13">
      <c r="A17" s="471" t="s">
        <v>2892</v>
      </c>
      <c r="B17" s="477" t="s">
        <v>2625</v>
      </c>
      <c r="C17" s="472" t="s">
        <v>2625</v>
      </c>
      <c r="D17" s="530" t="s">
        <v>2893</v>
      </c>
      <c r="E17" s="510" t="s">
        <v>2625</v>
      </c>
      <c r="F17" s="473" t="s">
        <v>2761</v>
      </c>
      <c r="G17" s="473" t="s">
        <v>518</v>
      </c>
      <c r="H17" s="474" t="s">
        <v>525</v>
      </c>
      <c r="I17" s="472" t="s">
        <v>2625</v>
      </c>
      <c r="J17" s="472" t="s">
        <v>977</v>
      </c>
      <c r="K17" s="25"/>
      <c r="L17" s="25"/>
      <c r="M17" s="25"/>
    </row>
    <row r="18" spans="1:13" ht="29">
      <c r="A18" s="471" t="s">
        <v>2894</v>
      </c>
      <c r="B18" s="477" t="s">
        <v>2625</v>
      </c>
      <c r="C18" s="472" t="s">
        <v>2625</v>
      </c>
      <c r="D18" s="480" t="s">
        <v>2895</v>
      </c>
      <c r="E18" s="473" t="s">
        <v>2625</v>
      </c>
      <c r="F18" s="473" t="s">
        <v>2896</v>
      </c>
      <c r="G18" s="473" t="s">
        <v>518</v>
      </c>
      <c r="H18" s="474" t="s">
        <v>525</v>
      </c>
      <c r="I18" s="472" t="s">
        <v>2625</v>
      </c>
      <c r="J18" s="472" t="s">
        <v>2625</v>
      </c>
      <c r="K18" s="25"/>
      <c r="L18" s="25"/>
      <c r="M18" s="25"/>
    </row>
    <row r="19" spans="1:13" ht="29">
      <c r="A19" s="471" t="s">
        <v>2897</v>
      </c>
      <c r="B19" s="484" t="s">
        <v>2625</v>
      </c>
      <c r="C19" s="482" t="s">
        <v>2625</v>
      </c>
      <c r="D19" s="511" t="s">
        <v>2399</v>
      </c>
      <c r="E19" s="484" t="s">
        <v>2625</v>
      </c>
      <c r="F19" s="512" t="s">
        <v>2898</v>
      </c>
      <c r="G19" s="473" t="s">
        <v>518</v>
      </c>
      <c r="H19" s="474" t="s">
        <v>525</v>
      </c>
      <c r="I19" s="482" t="s">
        <v>2625</v>
      </c>
      <c r="J19" s="482" t="s">
        <v>2625</v>
      </c>
      <c r="K19" s="25"/>
      <c r="L19" s="25"/>
      <c r="M19" s="25"/>
    </row>
    <row r="20" spans="1:13" ht="43.5">
      <c r="A20" s="471" t="s">
        <v>2899</v>
      </c>
      <c r="B20" s="531" t="s">
        <v>2625</v>
      </c>
      <c r="C20" s="522" t="s">
        <v>2625</v>
      </c>
      <c r="D20" s="532" t="s">
        <v>2900</v>
      </c>
      <c r="E20" s="531" t="s">
        <v>2625</v>
      </c>
      <c r="F20" s="533" t="s">
        <v>2901</v>
      </c>
      <c r="G20" s="473" t="s">
        <v>518</v>
      </c>
      <c r="H20" s="474" t="s">
        <v>525</v>
      </c>
      <c r="I20" s="522" t="s">
        <v>2625</v>
      </c>
      <c r="J20" s="522" t="s">
        <v>2625</v>
      </c>
      <c r="K20" s="25"/>
      <c r="L20" s="25"/>
      <c r="M20" s="25"/>
    </row>
    <row r="21" spans="1:13" s="16" customFormat="1" ht="29">
      <c r="A21" s="481" t="s">
        <v>2902</v>
      </c>
      <c r="B21" s="531" t="s">
        <v>2625</v>
      </c>
      <c r="C21" s="522" t="s">
        <v>2625</v>
      </c>
      <c r="D21" s="533" t="s">
        <v>606</v>
      </c>
      <c r="E21" s="531" t="s">
        <v>2625</v>
      </c>
      <c r="F21" s="534" t="s">
        <v>2903</v>
      </c>
      <c r="G21" s="512" t="s">
        <v>518</v>
      </c>
      <c r="H21" s="485" t="s">
        <v>525</v>
      </c>
      <c r="I21" s="522" t="s">
        <v>2625</v>
      </c>
      <c r="J21" s="522" t="s">
        <v>977</v>
      </c>
      <c r="K21" s="21"/>
      <c r="L21" s="21"/>
      <c r="M21" s="21"/>
    </row>
    <row r="22" spans="1:13" s="20" customFormat="1" ht="29">
      <c r="A22" s="490"/>
      <c r="B22" s="491"/>
      <c r="C22" s="491"/>
      <c r="D22" s="491"/>
      <c r="E22" s="491"/>
      <c r="F22" s="476" t="s">
        <v>2904</v>
      </c>
      <c r="G22" s="491"/>
      <c r="H22" s="493"/>
      <c r="I22" s="491"/>
      <c r="J22" s="491"/>
    </row>
    <row r="23" spans="1:13" s="20" customFormat="1">
      <c r="B23" s="18"/>
      <c r="C23" s="9"/>
      <c r="D23" s="17"/>
      <c r="E23" s="18"/>
      <c r="F23" s="17"/>
      <c r="G23" s="9"/>
      <c r="H23" s="9"/>
      <c r="I23" s="9"/>
      <c r="J23" s="9"/>
    </row>
    <row r="24" spans="1:13" s="20" customFormat="1">
      <c r="B24" s="18"/>
      <c r="C24" s="9"/>
      <c r="D24" s="17"/>
      <c r="E24" s="18"/>
      <c r="F24" s="17"/>
      <c r="G24" s="9"/>
      <c r="H24" s="9"/>
      <c r="I24" s="9"/>
      <c r="J24" s="9"/>
    </row>
  </sheetData>
  <mergeCells count="2">
    <mergeCell ref="H9:I9"/>
    <mergeCell ref="H10:I10"/>
  </mergeCells>
  <conditionalFormatting sqref="F23:F24 D23:D24 H23:H24">
    <cfRule type="cellIs" dxfId="323" priority="17" stopIfTrue="1" operator="equal">
      <formula>"Pass"</formula>
    </cfRule>
    <cfRule type="cellIs" dxfId="322" priority="18" stopIfTrue="1" operator="equal">
      <formula>"Fail"</formula>
    </cfRule>
    <cfRule type="cellIs" dxfId="321" priority="19" stopIfTrue="1" operator="equal">
      <formula>"Not Attempted"</formula>
    </cfRule>
  </conditionalFormatting>
  <conditionalFormatting sqref="G9:G10 J9:J10">
    <cfRule type="cellIs" dxfId="320" priority="11" stopIfTrue="1" operator="equal">
      <formula>"Completed"</formula>
    </cfRule>
    <cfRule type="cellIs" dxfId="319" priority="12" stopIfTrue="1" operator="equal">
      <formula>"Partially Complete"</formula>
    </cfRule>
    <cfRule type="cellIs" dxfId="318" priority="13" stopIfTrue="1" operator="equal">
      <formula>"Not Started"</formula>
    </cfRule>
  </conditionalFormatting>
  <conditionalFormatting sqref="G9:G10 J9:J10">
    <cfRule type="cellIs" dxfId="317" priority="8" stopIfTrue="1" operator="equal">
      <formula>"Passed"</formula>
    </cfRule>
    <cfRule type="cellIs" dxfId="316" priority="9" stopIfTrue="1" operator="equal">
      <formula>"Not Started"</formula>
    </cfRule>
    <cfRule type="cellIs" dxfId="315" priority="10" stopIfTrue="1" operator="equal">
      <formula>"Failed"</formula>
    </cfRule>
  </conditionalFormatting>
  <conditionalFormatting sqref="G9 J9">
    <cfRule type="containsText" dxfId="314" priority="7" stopIfTrue="1" operator="containsText" text="Completed with delivered security">
      <formula>NOT(ISERROR(SEARCH("Completed with delivered security",#REF!)))</formula>
    </cfRule>
  </conditionalFormatting>
  <dataValidations count="3">
    <dataValidation type="list" allowBlank="1" showInputMessage="1" showErrorMessage="1" sqref="H23:H24" xr:uid="{AD61C1A3-B837-445E-9C33-CFC9413A4478}">
      <formula1>"Pass,Fail,Not Attempted"</formula1>
    </dataValidation>
    <dataValidation type="list" allowBlank="1" showInputMessage="1" showErrorMessage="1" sqref="J10 J14" xr:uid="{1211279F-8724-4776-A47C-7DFF28DA1BB6}">
      <formula1>"Not Started,Passed,Failed"</formula1>
    </dataValidation>
    <dataValidation type="list" allowBlank="1" showInputMessage="1" showErrorMessage="1" sqref="J9 J11:J13" xr:uid="{07265CDA-DC63-4C78-A840-99A72E543D49}">
      <formula1>"Not Started,Partially Complete,Completed"</formula1>
    </dataValidation>
  </dataValidations>
  <hyperlinks>
    <hyperlink ref="A1" location="Summary!A1" display="Back to Summary page" xr:uid="{DE6114FD-9815-4640-8AE9-9FD472CB2A4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DB0D-9308-47E6-BB95-06601D5AF5F9}">
  <dimension ref="A1:P25"/>
  <sheetViews>
    <sheetView topLeftCell="A18" zoomScale="81" zoomScaleNormal="81" workbookViewId="0">
      <selection activeCell="A16" sqref="A16:J21"/>
    </sheetView>
  </sheetViews>
  <sheetFormatPr defaultRowHeight="14.5"/>
  <cols>
    <col min="1" max="1" width="26.54296875" customWidth="1"/>
    <col min="2" max="2" width="50.54296875" customWidth="1"/>
    <col min="3" max="3" width="20.1796875" customWidth="1"/>
    <col min="4" max="4" width="56" customWidth="1"/>
    <col min="5" max="5" width="21.81640625" customWidth="1"/>
    <col min="6" max="6" width="26.54296875" customWidth="1"/>
    <col min="7" max="7" width="24.54296875" customWidth="1"/>
    <col min="8" max="8" width="18.54296875" customWidth="1"/>
    <col min="9" max="9" width="13" customWidth="1"/>
    <col min="10" max="10" width="16.81640625"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7" t="s">
        <v>500</v>
      </c>
      <c r="B3" s="21" t="s">
        <v>403</v>
      </c>
      <c r="C3" s="56"/>
      <c r="D3" s="56"/>
      <c r="E3" s="56"/>
      <c r="F3" s="56"/>
      <c r="G3" s="58"/>
      <c r="H3" s="59"/>
      <c r="I3" s="60"/>
      <c r="J3" s="60"/>
      <c r="K3" s="58"/>
      <c r="L3" s="58"/>
      <c r="M3" s="25"/>
    </row>
    <row r="4" spans="1:16" ht="15.5">
      <c r="A4" s="67" t="s">
        <v>501</v>
      </c>
      <c r="B4" s="21" t="s">
        <v>2905</v>
      </c>
      <c r="C4" s="56"/>
      <c r="D4" s="56"/>
      <c r="E4" s="56"/>
      <c r="F4" s="56"/>
      <c r="G4" s="58"/>
      <c r="H4" s="59"/>
      <c r="I4" s="60"/>
      <c r="J4" s="60"/>
      <c r="K4" s="58"/>
      <c r="L4" s="58"/>
      <c r="M4" s="25"/>
    </row>
    <row r="5" spans="1:16" ht="15.5">
      <c r="A5" s="67" t="s">
        <v>502</v>
      </c>
      <c r="B5" s="21" t="s">
        <v>2905</v>
      </c>
      <c r="C5" s="56"/>
      <c r="D5" s="56"/>
      <c r="E5" s="56"/>
      <c r="F5" s="56"/>
      <c r="G5" s="58"/>
      <c r="H5" s="59"/>
      <c r="I5" s="61"/>
      <c r="J5" s="61"/>
      <c r="K5" s="58"/>
      <c r="L5" s="58"/>
      <c r="M5" s="25"/>
    </row>
    <row r="6" spans="1:16" s="33" customFormat="1" ht="15.5">
      <c r="A6" s="67" t="s">
        <v>503</v>
      </c>
      <c r="B6" s="21" t="s">
        <v>504</v>
      </c>
      <c r="C6" s="63"/>
      <c r="D6" s="63"/>
      <c r="E6" s="63"/>
      <c r="F6" s="57"/>
      <c r="G6" s="58"/>
      <c r="H6" s="62"/>
      <c r="I6" s="61"/>
      <c r="J6" s="61"/>
    </row>
    <row r="7" spans="1:16" s="33" customFormat="1" ht="15.5">
      <c r="A7" s="67" t="s">
        <v>505</v>
      </c>
      <c r="B7" s="21"/>
      <c r="C7" s="63"/>
      <c r="D7" s="63"/>
      <c r="E7" s="63"/>
      <c r="F7" s="57"/>
      <c r="G7" s="58"/>
      <c r="H7" s="62"/>
      <c r="I7" s="62"/>
      <c r="J7" s="62"/>
    </row>
    <row r="8" spans="1:16" s="33" customFormat="1" ht="15.5">
      <c r="A8" s="67" t="s">
        <v>506</v>
      </c>
      <c r="B8" s="21"/>
      <c r="C8" s="63"/>
      <c r="D8" s="63"/>
      <c r="E8" s="63"/>
      <c r="F8" s="57"/>
      <c r="G8" s="58"/>
      <c r="H8" s="60"/>
      <c r="I8" s="60"/>
      <c r="J8" s="60"/>
    </row>
    <row r="9" spans="1:16" s="33" customFormat="1" ht="15.5">
      <c r="A9" s="67" t="s">
        <v>507</v>
      </c>
      <c r="B9" s="21"/>
      <c r="C9" s="63"/>
      <c r="D9" s="63"/>
      <c r="E9" s="63"/>
      <c r="F9" s="57"/>
      <c r="G9" s="58"/>
      <c r="H9" s="635" t="s">
        <v>508</v>
      </c>
      <c r="I9" s="635"/>
      <c r="J9" s="64"/>
    </row>
    <row r="10" spans="1:16" s="33" customFormat="1" ht="15.5">
      <c r="A10" s="67" t="s">
        <v>509</v>
      </c>
      <c r="B10" s="21"/>
      <c r="C10" s="63"/>
      <c r="D10" s="63"/>
      <c r="E10" s="63"/>
      <c r="F10" s="57"/>
      <c r="G10" s="58"/>
      <c r="H10" s="635" t="s">
        <v>510</v>
      </c>
      <c r="I10" s="635"/>
      <c r="J10" s="64"/>
    </row>
    <row r="11" spans="1:16" s="52" customFormat="1" ht="15.5">
      <c r="A11" s="71" t="s">
        <v>497</v>
      </c>
      <c r="B11" s="21" t="s">
        <v>2478</v>
      </c>
      <c r="C11" s="65"/>
      <c r="D11" s="65"/>
      <c r="E11" s="65"/>
      <c r="F11" s="65"/>
      <c r="G11" s="65"/>
      <c r="H11" s="65"/>
      <c r="I11" s="65"/>
      <c r="J11" s="65"/>
      <c r="K11" s="50"/>
      <c r="L11" s="51"/>
      <c r="M11" s="51"/>
      <c r="N11" s="51"/>
      <c r="O11" s="51"/>
      <c r="P11" s="51"/>
    </row>
    <row r="12" spans="1:16" s="52" customFormat="1" ht="15.5">
      <c r="A12" s="71" t="s">
        <v>499</v>
      </c>
      <c r="B12" s="21"/>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178" t="s">
        <v>510</v>
      </c>
      <c r="B14" s="75"/>
      <c r="C14" s="65"/>
      <c r="D14" s="65"/>
      <c r="E14" s="65"/>
      <c r="F14" s="65"/>
      <c r="G14" s="65"/>
      <c r="H14" s="65"/>
      <c r="I14" s="65"/>
      <c r="J14" s="65"/>
      <c r="K14" s="50"/>
      <c r="L14" s="51"/>
      <c r="M14" s="51"/>
      <c r="N14" s="51"/>
      <c r="O14" s="51"/>
      <c r="P14" s="51"/>
    </row>
    <row r="15" spans="1:16" ht="43.5">
      <c r="A15" s="70" t="s">
        <v>512</v>
      </c>
      <c r="B15" s="70" t="s">
        <v>513</v>
      </c>
      <c r="C15" s="70" t="s">
        <v>514</v>
      </c>
      <c r="D15" s="70" t="s">
        <v>515</v>
      </c>
      <c r="E15" s="70" t="s">
        <v>516</v>
      </c>
      <c r="F15" s="70" t="s">
        <v>517</v>
      </c>
      <c r="G15" s="70" t="s">
        <v>518</v>
      </c>
      <c r="H15" s="70" t="s">
        <v>519</v>
      </c>
      <c r="I15" s="70" t="s">
        <v>520</v>
      </c>
      <c r="J15" s="70" t="s">
        <v>521</v>
      </c>
      <c r="K15" s="25"/>
      <c r="L15" s="25"/>
      <c r="M15" s="25"/>
    </row>
    <row r="16" spans="1:16">
      <c r="A16" s="478" t="s">
        <v>2906</v>
      </c>
      <c r="B16" s="479" t="s">
        <v>2905</v>
      </c>
      <c r="C16" s="498" t="s">
        <v>2478</v>
      </c>
      <c r="D16" s="480" t="s">
        <v>523</v>
      </c>
      <c r="E16" s="480" t="s">
        <v>2625</v>
      </c>
      <c r="F16" s="480" t="s">
        <v>524</v>
      </c>
      <c r="G16" s="480" t="s">
        <v>518</v>
      </c>
      <c r="H16" s="474" t="s">
        <v>525</v>
      </c>
      <c r="I16" s="498" t="s">
        <v>2625</v>
      </c>
      <c r="J16" s="498" t="s">
        <v>2625</v>
      </c>
      <c r="K16" s="25"/>
      <c r="L16" s="25"/>
      <c r="M16" s="25"/>
    </row>
    <row r="17" spans="1:13">
      <c r="A17" s="471" t="s">
        <v>2907</v>
      </c>
      <c r="B17" s="472" t="s">
        <v>2625</v>
      </c>
      <c r="C17" s="472" t="s">
        <v>2625</v>
      </c>
      <c r="D17" s="535" t="s">
        <v>2893</v>
      </c>
      <c r="E17" s="510" t="s">
        <v>2625</v>
      </c>
      <c r="F17" s="473" t="s">
        <v>2761</v>
      </c>
      <c r="G17" s="473" t="s">
        <v>518</v>
      </c>
      <c r="H17" s="474" t="s">
        <v>525</v>
      </c>
      <c r="I17" s="472" t="s">
        <v>2625</v>
      </c>
      <c r="J17" s="472" t="s">
        <v>977</v>
      </c>
      <c r="K17" s="25"/>
      <c r="L17" s="25"/>
      <c r="M17" s="25"/>
    </row>
    <row r="18" spans="1:13" ht="29">
      <c r="A18" s="471" t="s">
        <v>2908</v>
      </c>
      <c r="B18" s="472" t="s">
        <v>2625</v>
      </c>
      <c r="C18" s="472" t="s">
        <v>2625</v>
      </c>
      <c r="D18" s="480" t="s">
        <v>2909</v>
      </c>
      <c r="E18" s="473" t="s">
        <v>2625</v>
      </c>
      <c r="F18" s="473" t="s">
        <v>2896</v>
      </c>
      <c r="G18" s="473" t="s">
        <v>518</v>
      </c>
      <c r="H18" s="474" t="s">
        <v>525</v>
      </c>
      <c r="I18" s="472" t="s">
        <v>2625</v>
      </c>
      <c r="J18" s="472" t="s">
        <v>2625</v>
      </c>
      <c r="K18" s="25"/>
      <c r="L18" s="25"/>
      <c r="M18" s="25"/>
    </row>
    <row r="19" spans="1:13" ht="29">
      <c r="A19" s="471" t="s">
        <v>2910</v>
      </c>
      <c r="B19" s="472" t="s">
        <v>2625</v>
      </c>
      <c r="C19" s="482" t="s">
        <v>2625</v>
      </c>
      <c r="D19" s="511" t="s">
        <v>2399</v>
      </c>
      <c r="E19" s="484" t="s">
        <v>2625</v>
      </c>
      <c r="F19" s="512" t="s">
        <v>2898</v>
      </c>
      <c r="G19" s="473" t="s">
        <v>518</v>
      </c>
      <c r="H19" s="474" t="s">
        <v>525</v>
      </c>
      <c r="I19" s="482" t="s">
        <v>2625</v>
      </c>
      <c r="J19" s="482" t="s">
        <v>2625</v>
      </c>
      <c r="K19" s="25"/>
      <c r="L19" s="25"/>
      <c r="M19" s="25"/>
    </row>
    <row r="20" spans="1:13" ht="43.5">
      <c r="A20" s="471" t="s">
        <v>2911</v>
      </c>
      <c r="B20" s="472" t="s">
        <v>2625</v>
      </c>
      <c r="C20" s="522" t="s">
        <v>2625</v>
      </c>
      <c r="D20" s="532" t="s">
        <v>2900</v>
      </c>
      <c r="E20" s="531" t="s">
        <v>2625</v>
      </c>
      <c r="F20" s="533" t="s">
        <v>2901</v>
      </c>
      <c r="G20" s="473" t="s">
        <v>518</v>
      </c>
      <c r="H20" s="474" t="s">
        <v>525</v>
      </c>
      <c r="I20" s="522" t="s">
        <v>2625</v>
      </c>
      <c r="J20" s="522" t="s">
        <v>2625</v>
      </c>
      <c r="K20" s="25"/>
      <c r="L20" s="25"/>
      <c r="M20" s="25"/>
    </row>
    <row r="21" spans="1:13" ht="29">
      <c r="A21" s="471" t="s">
        <v>2912</v>
      </c>
      <c r="B21" s="472" t="s">
        <v>2625</v>
      </c>
      <c r="C21" s="479" t="s">
        <v>2625</v>
      </c>
      <c r="D21" s="480" t="s">
        <v>606</v>
      </c>
      <c r="E21" s="498" t="s">
        <v>2625</v>
      </c>
      <c r="F21" s="480" t="s">
        <v>2913</v>
      </c>
      <c r="G21" s="473" t="s">
        <v>518</v>
      </c>
      <c r="H21" s="474" t="s">
        <v>525</v>
      </c>
      <c r="I21" s="479" t="s">
        <v>2625</v>
      </c>
      <c r="J21" s="479" t="s">
        <v>2625</v>
      </c>
      <c r="K21" s="25"/>
      <c r="L21" s="25"/>
      <c r="M21" s="25"/>
    </row>
    <row r="22" spans="1:13" s="20" customFormat="1">
      <c r="B22" s="33"/>
      <c r="C22" s="9"/>
      <c r="D22" s="17"/>
      <c r="E22" s="18"/>
      <c r="G22" s="9"/>
      <c r="H22" s="9"/>
      <c r="I22" s="9"/>
      <c r="J22" s="9"/>
    </row>
    <row r="23" spans="1:13" s="20" customFormat="1">
      <c r="B23" s="33"/>
      <c r="C23" s="9"/>
      <c r="D23" s="17"/>
      <c r="E23" s="18"/>
      <c r="F23" s="17"/>
      <c r="G23" s="9"/>
      <c r="H23" s="9"/>
      <c r="I23" s="9"/>
      <c r="J23" s="9"/>
    </row>
    <row r="24" spans="1:13" s="20" customFormat="1">
      <c r="B24" s="33"/>
      <c r="C24" s="9"/>
      <c r="D24" s="17"/>
      <c r="E24" s="18"/>
      <c r="F24" s="17"/>
      <c r="G24" s="9"/>
      <c r="H24" s="9"/>
      <c r="I24" s="9"/>
      <c r="J24" s="9"/>
    </row>
    <row r="25" spans="1:13">
      <c r="B25" s="20"/>
    </row>
  </sheetData>
  <mergeCells count="2">
    <mergeCell ref="H9:I9"/>
    <mergeCell ref="H10:I10"/>
  </mergeCells>
  <conditionalFormatting sqref="F23:F24 D22:D24 H22:H24">
    <cfRule type="cellIs" dxfId="313" priority="20" stopIfTrue="1" operator="equal">
      <formula>"Pass"</formula>
    </cfRule>
    <cfRule type="cellIs" dxfId="312" priority="21" stopIfTrue="1" operator="equal">
      <formula>"Fail"</formula>
    </cfRule>
    <cfRule type="cellIs" dxfId="311" priority="22" stopIfTrue="1" operator="equal">
      <formula>"Not Attempted"</formula>
    </cfRule>
  </conditionalFormatting>
  <conditionalFormatting sqref="G9:G10 J9:J10">
    <cfRule type="cellIs" dxfId="310" priority="17" stopIfTrue="1" operator="equal">
      <formula>"Completed"</formula>
    </cfRule>
    <cfRule type="cellIs" dxfId="309" priority="18" stopIfTrue="1" operator="equal">
      <formula>"Partially Complete"</formula>
    </cfRule>
    <cfRule type="cellIs" dxfId="308" priority="19" stopIfTrue="1" operator="equal">
      <formula>"Not Started"</formula>
    </cfRule>
  </conditionalFormatting>
  <conditionalFormatting sqref="G9:G10 J9:J10">
    <cfRule type="cellIs" dxfId="307" priority="14" stopIfTrue="1" operator="equal">
      <formula>"Passed"</formula>
    </cfRule>
    <cfRule type="cellIs" dxfId="306" priority="15" stopIfTrue="1" operator="equal">
      <formula>"Not Started"</formula>
    </cfRule>
    <cfRule type="cellIs" dxfId="305" priority="16" stopIfTrue="1" operator="equal">
      <formula>"Failed"</formula>
    </cfRule>
  </conditionalFormatting>
  <conditionalFormatting sqref="G9 J9">
    <cfRule type="containsText" dxfId="304" priority="13" stopIfTrue="1" operator="containsText" text="Completed with delivered security">
      <formula>NOT(ISERROR(SEARCH("Completed with delivered security",#REF!)))</formula>
    </cfRule>
  </conditionalFormatting>
  <dataValidations count="3">
    <dataValidation type="list" allowBlank="1" showInputMessage="1" showErrorMessage="1" sqref="H22:H24" xr:uid="{D4AF2E1E-F3AD-4CBE-95C8-B1481FD08157}">
      <formula1>"Pass,Fail,Not Attempted"</formula1>
    </dataValidation>
    <dataValidation type="list" allowBlank="1" showInputMessage="1" showErrorMessage="1" sqref="J10 J14" xr:uid="{41935393-183C-4CE9-B7AE-C580B7AE799D}">
      <formula1>"Not Started,Passed,Failed"</formula1>
    </dataValidation>
    <dataValidation type="list" allowBlank="1" showInputMessage="1" showErrorMessage="1" sqref="J9 J11:J13" xr:uid="{EC9817FF-5BE7-497F-9C08-8B4EF1B41A93}">
      <formula1>"Not Started,Partially Complete,Completed"</formula1>
    </dataValidation>
  </dataValidations>
  <hyperlinks>
    <hyperlink ref="A1" location="Summary!A1" display="Back to Summary page" xr:uid="{B450ABEE-A7CD-44A5-AAE9-5C97E85696A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8"/>
  <dimension ref="A1:BH26"/>
  <sheetViews>
    <sheetView showGridLines="0" zoomScale="70" zoomScaleNormal="70" workbookViewId="0"/>
  </sheetViews>
  <sheetFormatPr defaultRowHeight="14.5"/>
  <cols>
    <col min="1" max="1" width="25" customWidth="1"/>
    <col min="2" max="2" width="33.54296875" customWidth="1"/>
    <col min="3" max="3" width="20.453125" customWidth="1"/>
    <col min="4" max="4" width="65.54296875" bestFit="1" customWidth="1"/>
    <col min="6" max="6" width="43.54296875" bestFit="1" customWidth="1"/>
    <col min="8" max="8" width="14.54296875" bestFit="1" customWidth="1"/>
    <col min="10" max="10" width="11.453125" bestFit="1" customWidth="1"/>
  </cols>
  <sheetData>
    <row r="1" spans="1:60" ht="15" thickBot="1">
      <c r="A1" s="78" t="s">
        <v>495</v>
      </c>
    </row>
    <row r="2" spans="1:60" ht="15" thickBot="1">
      <c r="A2" s="84" t="s">
        <v>496</v>
      </c>
      <c r="B2" s="85"/>
      <c r="C2" s="319"/>
      <c r="D2" s="319"/>
      <c r="E2" s="319"/>
      <c r="F2" s="19"/>
      <c r="H2" s="326"/>
      <c r="I2" s="324"/>
      <c r="J2" s="324"/>
    </row>
    <row r="3" spans="1:60">
      <c r="A3" s="104" t="s">
        <v>500</v>
      </c>
      <c r="B3" s="358" t="s">
        <v>70</v>
      </c>
      <c r="C3" s="319"/>
      <c r="D3" s="319"/>
      <c r="E3" s="319"/>
      <c r="F3" s="319"/>
      <c r="H3" s="320"/>
      <c r="I3" s="321"/>
      <c r="J3" s="321"/>
    </row>
    <row r="4" spans="1:60" ht="29">
      <c r="A4" s="86" t="s">
        <v>501</v>
      </c>
      <c r="B4" s="359" t="s">
        <v>71</v>
      </c>
      <c r="C4" s="319"/>
      <c r="D4" s="319"/>
      <c r="E4" s="319"/>
      <c r="F4" s="319"/>
      <c r="H4" s="320"/>
      <c r="I4" s="321"/>
      <c r="J4" s="321"/>
    </row>
    <row r="5" spans="1:60" ht="29">
      <c r="A5" s="86" t="s">
        <v>502</v>
      </c>
      <c r="B5" s="359" t="s">
        <v>71</v>
      </c>
      <c r="C5" s="319"/>
      <c r="D5" s="319"/>
      <c r="E5" s="319"/>
      <c r="F5" s="319"/>
      <c r="H5" s="320"/>
      <c r="I5" s="324"/>
      <c r="J5" s="324"/>
    </row>
    <row r="6" spans="1:60">
      <c r="A6" s="86" t="s">
        <v>503</v>
      </c>
      <c r="B6" s="359" t="s">
        <v>504</v>
      </c>
      <c r="C6" s="115"/>
      <c r="D6" s="115"/>
      <c r="E6" s="115"/>
      <c r="F6" s="19"/>
      <c r="H6" s="326"/>
      <c r="I6" s="324"/>
      <c r="J6" s="324"/>
    </row>
    <row r="7" spans="1:60">
      <c r="A7" s="86" t="s">
        <v>505</v>
      </c>
      <c r="B7" s="359"/>
      <c r="C7" s="115"/>
      <c r="D7" s="115"/>
      <c r="E7" s="115"/>
      <c r="F7" s="19"/>
      <c r="H7" s="326"/>
      <c r="I7" s="326"/>
      <c r="J7" s="326"/>
    </row>
    <row r="8" spans="1:60">
      <c r="A8" s="86" t="s">
        <v>506</v>
      </c>
      <c r="B8" s="359"/>
      <c r="C8" s="115"/>
      <c r="D8" s="115"/>
      <c r="E8" s="115"/>
      <c r="F8" s="19"/>
      <c r="H8" s="321"/>
      <c r="I8" s="321"/>
      <c r="J8" s="321"/>
    </row>
    <row r="9" spans="1:60">
      <c r="A9" s="86" t="s">
        <v>507</v>
      </c>
      <c r="B9" s="359"/>
      <c r="C9" s="115"/>
      <c r="D9" s="115"/>
      <c r="E9" s="115"/>
      <c r="F9" s="19"/>
      <c r="H9" s="634" t="s">
        <v>508</v>
      </c>
      <c r="I9" s="634"/>
      <c r="J9" s="348"/>
    </row>
    <row r="10" spans="1:60">
      <c r="A10" s="86" t="s">
        <v>509</v>
      </c>
      <c r="B10" s="359"/>
      <c r="C10" s="115"/>
      <c r="D10" s="115"/>
      <c r="E10" s="115"/>
      <c r="F10" s="19"/>
      <c r="H10" s="634" t="s">
        <v>510</v>
      </c>
      <c r="I10" s="634"/>
      <c r="J10" s="348"/>
    </row>
    <row r="11" spans="1:60" s="360" customFormat="1">
      <c r="A11" s="86" t="s">
        <v>497</v>
      </c>
      <c r="B11" s="359" t="s">
        <v>798</v>
      </c>
      <c r="C11" s="329"/>
      <c r="D11" s="329"/>
      <c r="E11" s="329"/>
      <c r="F11" s="329"/>
      <c r="G11" s="329"/>
      <c r="H11" s="329"/>
      <c r="I11" s="329"/>
      <c r="J11" s="329"/>
      <c r="K11" s="33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row>
    <row r="12" spans="1:60" s="51" customFormat="1">
      <c r="A12" s="108" t="s">
        <v>499</v>
      </c>
      <c r="B12" s="359"/>
      <c r="C12" s="329"/>
      <c r="D12" s="329"/>
      <c r="E12" s="329"/>
      <c r="F12" s="329"/>
      <c r="G12" s="329"/>
      <c r="H12" s="329"/>
      <c r="I12" s="329"/>
      <c r="J12" s="329"/>
      <c r="K12" s="331"/>
    </row>
    <row r="13" spans="1:60" s="51" customFormat="1">
      <c r="A13" s="108" t="s">
        <v>508</v>
      </c>
      <c r="B13" s="359"/>
      <c r="C13" s="329"/>
      <c r="D13" s="329"/>
      <c r="E13" s="329"/>
      <c r="F13" s="329"/>
      <c r="G13" s="329"/>
      <c r="H13" s="329"/>
      <c r="I13" s="329"/>
      <c r="J13" s="329"/>
      <c r="K13" s="331"/>
    </row>
    <row r="14" spans="1:60" s="51" customFormat="1" ht="15" thickBot="1">
      <c r="A14" s="112" t="s">
        <v>510</v>
      </c>
      <c r="B14" s="361"/>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row>
    <row r="15" spans="1:60" ht="58">
      <c r="A15" s="80" t="s">
        <v>512</v>
      </c>
      <c r="B15" s="80" t="s">
        <v>513</v>
      </c>
      <c r="C15" s="70" t="s">
        <v>514</v>
      </c>
      <c r="D15" s="70" t="s">
        <v>515</v>
      </c>
      <c r="E15" s="70" t="s">
        <v>516</v>
      </c>
      <c r="F15" s="70" t="s">
        <v>517</v>
      </c>
      <c r="G15" s="70" t="s">
        <v>518</v>
      </c>
      <c r="H15" s="70" t="s">
        <v>519</v>
      </c>
      <c r="I15" s="70" t="s">
        <v>520</v>
      </c>
      <c r="J15" s="70" t="s">
        <v>521</v>
      </c>
    </row>
    <row r="16" spans="1:60" ht="29">
      <c r="A16" s="16" t="s">
        <v>873</v>
      </c>
      <c r="B16" s="8" t="s">
        <v>71</v>
      </c>
      <c r="C16" s="31" t="s">
        <v>511</v>
      </c>
      <c r="D16" s="22" t="s">
        <v>523</v>
      </c>
      <c r="E16" s="16"/>
      <c r="F16" s="22" t="s">
        <v>524</v>
      </c>
      <c r="G16" s="16" t="s">
        <v>518</v>
      </c>
      <c r="H16" s="16" t="s">
        <v>525</v>
      </c>
      <c r="I16" s="16"/>
      <c r="J16" s="16"/>
    </row>
    <row r="17" spans="1:10">
      <c r="A17" s="16" t="s">
        <v>874</v>
      </c>
      <c r="B17" s="16"/>
      <c r="C17" s="16"/>
      <c r="D17" s="8" t="s">
        <v>800</v>
      </c>
      <c r="E17" s="16"/>
      <c r="F17" s="16" t="s">
        <v>801</v>
      </c>
      <c r="G17" s="16" t="s">
        <v>518</v>
      </c>
      <c r="H17" s="16" t="s">
        <v>525</v>
      </c>
      <c r="I17" s="16"/>
      <c r="J17" s="16"/>
    </row>
    <row r="18" spans="1:10">
      <c r="A18" s="16" t="s">
        <v>875</v>
      </c>
      <c r="B18" s="16"/>
      <c r="C18" s="16"/>
      <c r="D18" s="16" t="s">
        <v>803</v>
      </c>
      <c r="E18" s="16"/>
      <c r="F18" s="16" t="s">
        <v>804</v>
      </c>
      <c r="G18" s="16" t="s">
        <v>518</v>
      </c>
      <c r="H18" s="16" t="s">
        <v>525</v>
      </c>
      <c r="I18" s="16"/>
      <c r="J18" s="16"/>
    </row>
    <row r="19" spans="1:10" ht="29">
      <c r="A19" s="16" t="s">
        <v>876</v>
      </c>
      <c r="B19" s="16"/>
      <c r="C19" s="16"/>
      <c r="D19" s="224" t="s">
        <v>806</v>
      </c>
      <c r="E19" s="16"/>
      <c r="F19" s="16" t="s">
        <v>807</v>
      </c>
      <c r="G19" s="16" t="s">
        <v>518</v>
      </c>
      <c r="H19" s="16" t="s">
        <v>525</v>
      </c>
      <c r="I19" s="16"/>
      <c r="J19" s="16"/>
    </row>
    <row r="20" spans="1:10" ht="43.5">
      <c r="A20" s="16" t="s">
        <v>877</v>
      </c>
      <c r="B20" s="337" t="s">
        <v>809</v>
      </c>
      <c r="C20" s="16"/>
      <c r="D20" s="336" t="s">
        <v>810</v>
      </c>
      <c r="E20" s="16"/>
      <c r="F20" s="8" t="s">
        <v>807</v>
      </c>
      <c r="G20" s="16"/>
      <c r="H20" s="16"/>
      <c r="I20" s="16"/>
      <c r="J20" s="16"/>
    </row>
    <row r="21" spans="1:10">
      <c r="A21" s="16" t="s">
        <v>878</v>
      </c>
      <c r="B21" s="16"/>
      <c r="C21" s="16"/>
      <c r="D21" s="338" t="s">
        <v>879</v>
      </c>
      <c r="E21" s="16"/>
      <c r="F21" s="16" t="s">
        <v>880</v>
      </c>
      <c r="G21" s="16" t="s">
        <v>518</v>
      </c>
      <c r="H21" s="16" t="s">
        <v>525</v>
      </c>
      <c r="I21" s="16"/>
      <c r="J21" s="16"/>
    </row>
    <row r="22" spans="1:10" ht="29">
      <c r="A22" s="16" t="s">
        <v>881</v>
      </c>
      <c r="B22" s="16"/>
      <c r="C22" s="16"/>
      <c r="D22" s="338" t="s">
        <v>882</v>
      </c>
      <c r="E22" s="336"/>
      <c r="F22" s="338" t="s">
        <v>549</v>
      </c>
      <c r="G22" s="338" t="s">
        <v>518</v>
      </c>
      <c r="H22" s="16"/>
      <c r="I22" s="16"/>
      <c r="J22" s="16"/>
    </row>
    <row r="23" spans="1:10">
      <c r="A23" s="16" t="s">
        <v>883</v>
      </c>
      <c r="B23" s="16"/>
      <c r="C23" s="16"/>
      <c r="D23" s="16" t="s">
        <v>817</v>
      </c>
      <c r="E23" s="16"/>
      <c r="F23" s="16" t="s">
        <v>884</v>
      </c>
      <c r="G23" s="16" t="s">
        <v>518</v>
      </c>
      <c r="H23" s="16" t="s">
        <v>525</v>
      </c>
      <c r="I23" s="16"/>
      <c r="J23" s="16"/>
    </row>
    <row r="24" spans="1:10">
      <c r="A24" s="16" t="s">
        <v>885</v>
      </c>
      <c r="B24" s="16"/>
      <c r="C24" s="16"/>
      <c r="D24" s="16" t="s">
        <v>820</v>
      </c>
      <c r="E24" s="16"/>
      <c r="F24" s="16" t="s">
        <v>886</v>
      </c>
      <c r="G24" s="16" t="s">
        <v>518</v>
      </c>
      <c r="H24" s="16" t="s">
        <v>525</v>
      </c>
      <c r="I24" s="16"/>
      <c r="J24" s="16" t="s">
        <v>887</v>
      </c>
    </row>
    <row r="25" spans="1:10">
      <c r="A25" s="16" t="s">
        <v>888</v>
      </c>
      <c r="B25" s="16"/>
      <c r="C25" s="16"/>
      <c r="D25" s="16" t="s">
        <v>871</v>
      </c>
      <c r="E25" s="16"/>
      <c r="F25" s="16" t="s">
        <v>824</v>
      </c>
      <c r="G25" s="16" t="s">
        <v>518</v>
      </c>
      <c r="H25" s="16" t="s">
        <v>525</v>
      </c>
      <c r="I25" s="16"/>
      <c r="J25" s="16"/>
    </row>
    <row r="26" spans="1:10">
      <c r="A26" s="16" t="s">
        <v>889</v>
      </c>
      <c r="B26" s="16"/>
      <c r="C26" s="16"/>
      <c r="D26" s="217" t="s">
        <v>609</v>
      </c>
      <c r="E26" s="16"/>
      <c r="F26" s="16" t="s">
        <v>826</v>
      </c>
      <c r="G26" s="16" t="s">
        <v>518</v>
      </c>
      <c r="H26" s="16" t="s">
        <v>525</v>
      </c>
      <c r="I26" s="16"/>
      <c r="J26" s="16"/>
    </row>
  </sheetData>
  <mergeCells count="2">
    <mergeCell ref="H9:I9"/>
    <mergeCell ref="H10:I10"/>
  </mergeCells>
  <phoneticPr fontId="42" type="noConversion"/>
  <conditionalFormatting sqref="H16:H25">
    <cfRule type="cellIs" dxfId="2480" priority="20" stopIfTrue="1" operator="equal">
      <formula>"Pass"</formula>
    </cfRule>
    <cfRule type="cellIs" dxfId="2479" priority="21" stopIfTrue="1" operator="equal">
      <formula>"Fail"</formula>
    </cfRule>
    <cfRule type="cellIs" dxfId="2478" priority="22" stopIfTrue="1" operator="equal">
      <formula>"Not Attempted"</formula>
    </cfRule>
  </conditionalFormatting>
  <conditionalFormatting sqref="G9:G10 J9:J10">
    <cfRule type="cellIs" dxfId="2477" priority="17" stopIfTrue="1" operator="equal">
      <formula>"Completed"</formula>
    </cfRule>
    <cfRule type="cellIs" dxfId="2476" priority="18" stopIfTrue="1" operator="equal">
      <formula>"Partially Complete"</formula>
    </cfRule>
    <cfRule type="cellIs" dxfId="2475" priority="19" stopIfTrue="1" operator="equal">
      <formula>"Not Started"</formula>
    </cfRule>
  </conditionalFormatting>
  <conditionalFormatting sqref="G9:G10 J9:J10">
    <cfRule type="cellIs" dxfId="2474" priority="14" stopIfTrue="1" operator="equal">
      <formula>"Passed"</formula>
    </cfRule>
    <cfRule type="cellIs" dxfId="2473" priority="15" stopIfTrue="1" operator="equal">
      <formula>"Not Started"</formula>
    </cfRule>
    <cfRule type="cellIs" dxfId="2472" priority="16" stopIfTrue="1" operator="equal">
      <formula>"Failed"</formula>
    </cfRule>
  </conditionalFormatting>
  <conditionalFormatting sqref="H26">
    <cfRule type="cellIs" dxfId="2471" priority="10" stopIfTrue="1" operator="equal">
      <formula>"Pass"</formula>
    </cfRule>
    <cfRule type="cellIs" dxfId="2470" priority="11" stopIfTrue="1" operator="equal">
      <formula>"Fail"</formula>
    </cfRule>
    <cfRule type="cellIs" dxfId="2469" priority="12" stopIfTrue="1" operator="equal">
      <formula>"Not Attempted"</formula>
    </cfRule>
  </conditionalFormatting>
  <conditionalFormatting sqref="D16 F16">
    <cfRule type="cellIs" dxfId="2468" priority="7" stopIfTrue="1" operator="equal">
      <formula>"Pass"</formula>
    </cfRule>
    <cfRule type="cellIs" dxfId="2467" priority="8" stopIfTrue="1" operator="equal">
      <formula>"Fail"</formula>
    </cfRule>
    <cfRule type="cellIs" dxfId="2466" priority="9" stopIfTrue="1" operator="equal">
      <formula>"Not Attempted"</formula>
    </cfRule>
  </conditionalFormatting>
  <conditionalFormatting sqref="D21">
    <cfRule type="cellIs" dxfId="2465" priority="4" stopIfTrue="1" operator="equal">
      <formula>"Pass"</formula>
    </cfRule>
    <cfRule type="cellIs" dxfId="2464" priority="5" stopIfTrue="1" operator="equal">
      <formula>"Fail"</formula>
    </cfRule>
    <cfRule type="cellIs" dxfId="2463" priority="6" stopIfTrue="1" operator="equal">
      <formula>"Not Attempted"</formula>
    </cfRule>
  </conditionalFormatting>
  <conditionalFormatting sqref="D22 F22">
    <cfRule type="cellIs" dxfId="2462" priority="1" stopIfTrue="1" operator="equal">
      <formula>"Pass"</formula>
    </cfRule>
    <cfRule type="cellIs" dxfId="2461" priority="2" stopIfTrue="1" operator="equal">
      <formula>"Fail"</formula>
    </cfRule>
    <cfRule type="cellIs" dxfId="2460" priority="3" stopIfTrue="1" operator="equal">
      <formula>"Not Attempted"</formula>
    </cfRule>
  </conditionalFormatting>
  <dataValidations count="3">
    <dataValidation type="list" allowBlank="1" showInputMessage="1" showErrorMessage="1" sqref="J10 J13" xr:uid="{FFB714B4-6B7F-4579-BC6B-968E48029718}">
      <formula1>"Not Started,Passed,Failed"</formula1>
    </dataValidation>
    <dataValidation type="list" allowBlank="1" showInputMessage="1" showErrorMessage="1" sqref="J9 J11:J12" xr:uid="{4E85A423-B929-40A9-A31A-76F32C4164F6}">
      <formula1>"Not Started,Partially Complete,Completed"</formula1>
    </dataValidation>
    <dataValidation type="list" allowBlank="1" showInputMessage="1" showErrorMessage="1" sqref="H16:H26" xr:uid="{E2CDB9C9-BB2C-489E-A062-AE45C648E98B}">
      <formula1>"Pass,Fail,Not Attempted"</formula1>
    </dataValidation>
  </dataValidations>
  <hyperlinks>
    <hyperlink ref="A1" location="Summary!A1" display="Back to Summary page" xr:uid="{3D66151A-05F1-4AE2-9542-C54E7157179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6BB53444-D13D-466F-83E3-8764CB9734C1}">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E1196-F81D-448B-836D-AD2AA0A09E86}">
  <dimension ref="A1:O25"/>
  <sheetViews>
    <sheetView showGridLines="0" topLeftCell="A15" zoomScale="70" zoomScaleNormal="70" workbookViewId="0"/>
  </sheetViews>
  <sheetFormatPr defaultRowHeight="14.5"/>
  <cols>
    <col min="1" max="1" width="25.54296875" customWidth="1"/>
    <col min="2" max="2" width="37.453125" customWidth="1"/>
    <col min="3" max="3" width="15.54296875" customWidth="1"/>
    <col min="4" max="4" width="95.54296875" bestFit="1" customWidth="1"/>
    <col min="6" max="6" width="50.5429687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PER_TE.116</v>
      </c>
      <c r="C3" s="56"/>
      <c r="D3" s="56"/>
      <c r="E3" s="56"/>
      <c r="F3" s="56"/>
      <c r="G3" s="58"/>
      <c r="H3" s="59"/>
      <c r="I3" s="60"/>
      <c r="J3" s="60"/>
      <c r="K3" s="58"/>
      <c r="L3" s="25"/>
    </row>
    <row r="4" spans="1:15" ht="31">
      <c r="A4" s="67" t="s">
        <v>501</v>
      </c>
      <c r="B4" s="74" t="str">
        <f>B16</f>
        <v>Line Manager Terminates Employee due to Resignation</v>
      </c>
      <c r="C4" s="56"/>
      <c r="D4" s="56"/>
      <c r="E4" s="56"/>
      <c r="F4" s="56"/>
      <c r="G4" s="58"/>
      <c r="H4" s="59"/>
      <c r="I4" s="60"/>
      <c r="J4" s="60"/>
      <c r="K4" s="58"/>
      <c r="L4" s="25"/>
    </row>
    <row r="5" spans="1:15" ht="31">
      <c r="A5" s="67" t="s">
        <v>502</v>
      </c>
      <c r="B5" s="74" t="str">
        <f>B16</f>
        <v>Line Manager Terminates Employee due to Resignation</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478" t="s">
        <v>2914</v>
      </c>
      <c r="B16" s="498" t="s">
        <v>407</v>
      </c>
      <c r="C16" s="479" t="s">
        <v>2915</v>
      </c>
      <c r="D16" s="480" t="s">
        <v>523</v>
      </c>
      <c r="E16" s="480" t="s">
        <v>2625</v>
      </c>
      <c r="F16" s="480" t="s">
        <v>524</v>
      </c>
      <c r="G16" s="480" t="s">
        <v>518</v>
      </c>
      <c r="H16" s="474" t="s">
        <v>525</v>
      </c>
      <c r="I16" s="479" t="s">
        <v>2625</v>
      </c>
      <c r="J16" s="479" t="s">
        <v>2625</v>
      </c>
    </row>
    <row r="17" spans="1:10" ht="29">
      <c r="A17" s="471" t="s">
        <v>2916</v>
      </c>
      <c r="B17" s="472" t="s">
        <v>2625</v>
      </c>
      <c r="C17" s="472" t="s">
        <v>2625</v>
      </c>
      <c r="D17" s="517" t="s">
        <v>2917</v>
      </c>
      <c r="E17" s="472" t="s">
        <v>2625</v>
      </c>
      <c r="F17" s="472" t="s">
        <v>2918</v>
      </c>
      <c r="G17" s="473" t="s">
        <v>518</v>
      </c>
      <c r="H17" s="474" t="s">
        <v>525</v>
      </c>
      <c r="I17" s="472" t="s">
        <v>2625</v>
      </c>
      <c r="J17" s="472" t="s">
        <v>2625</v>
      </c>
    </row>
    <row r="18" spans="1:10" ht="29">
      <c r="A18" s="471" t="s">
        <v>2919</v>
      </c>
      <c r="B18" s="472" t="s">
        <v>2625</v>
      </c>
      <c r="C18" s="472" t="s">
        <v>2625</v>
      </c>
      <c r="D18" s="472" t="s">
        <v>2920</v>
      </c>
      <c r="E18" s="472" t="s">
        <v>2625</v>
      </c>
      <c r="F18" s="472" t="s">
        <v>2921</v>
      </c>
      <c r="G18" s="473" t="s">
        <v>518</v>
      </c>
      <c r="H18" s="474" t="s">
        <v>525</v>
      </c>
      <c r="I18" s="472" t="s">
        <v>2625</v>
      </c>
      <c r="J18" s="472" t="s">
        <v>2625</v>
      </c>
    </row>
    <row r="19" spans="1:10" ht="29">
      <c r="A19" s="471" t="s">
        <v>2922</v>
      </c>
      <c r="B19" s="472" t="s">
        <v>2625</v>
      </c>
      <c r="C19" s="472" t="s">
        <v>2625</v>
      </c>
      <c r="D19" s="496" t="s">
        <v>2923</v>
      </c>
      <c r="E19" s="496" t="s">
        <v>2625</v>
      </c>
      <c r="F19" s="496" t="s">
        <v>2924</v>
      </c>
      <c r="G19" s="473" t="s">
        <v>518</v>
      </c>
      <c r="H19" s="474" t="s">
        <v>525</v>
      </c>
      <c r="I19" s="472" t="s">
        <v>2625</v>
      </c>
      <c r="J19" s="496" t="s">
        <v>2925</v>
      </c>
    </row>
    <row r="20" spans="1:10" ht="29">
      <c r="A20" s="471" t="s">
        <v>2926</v>
      </c>
      <c r="B20" s="536" t="s">
        <v>2625</v>
      </c>
      <c r="C20" s="526" t="s">
        <v>2625</v>
      </c>
      <c r="D20" s="537" t="s">
        <v>2927</v>
      </c>
      <c r="E20" s="527" t="s">
        <v>2625</v>
      </c>
      <c r="F20" s="527" t="s">
        <v>2928</v>
      </c>
      <c r="G20" s="473" t="s">
        <v>518</v>
      </c>
      <c r="H20" s="538" t="s">
        <v>525</v>
      </c>
      <c r="I20" s="472" t="s">
        <v>2625</v>
      </c>
      <c r="J20" s="472" t="s">
        <v>2625</v>
      </c>
    </row>
    <row r="21" spans="1:10" ht="29">
      <c r="A21" s="471" t="s">
        <v>2929</v>
      </c>
      <c r="B21" s="536" t="s">
        <v>2625</v>
      </c>
      <c r="C21" s="526" t="s">
        <v>2625</v>
      </c>
      <c r="D21" s="529" t="s">
        <v>1293</v>
      </c>
      <c r="E21" s="527" t="s">
        <v>2625</v>
      </c>
      <c r="F21" s="527" t="s">
        <v>2930</v>
      </c>
      <c r="G21" s="473" t="s">
        <v>518</v>
      </c>
      <c r="H21" s="538" t="s">
        <v>525</v>
      </c>
      <c r="I21" s="482" t="s">
        <v>2625</v>
      </c>
      <c r="J21" s="483" t="s">
        <v>2931</v>
      </c>
    </row>
    <row r="22" spans="1:10" ht="29">
      <c r="A22" s="471" t="s">
        <v>2932</v>
      </c>
      <c r="B22" s="536" t="s">
        <v>2625</v>
      </c>
      <c r="C22" s="526" t="s">
        <v>2625</v>
      </c>
      <c r="D22" s="528" t="s">
        <v>2933</v>
      </c>
      <c r="E22" s="527" t="s">
        <v>2625</v>
      </c>
      <c r="F22" s="527" t="s">
        <v>2930</v>
      </c>
      <c r="G22" s="473" t="s">
        <v>518</v>
      </c>
      <c r="H22" s="538" t="s">
        <v>525</v>
      </c>
      <c r="I22" s="448"/>
      <c r="J22" s="539" t="s">
        <v>2625</v>
      </c>
    </row>
    <row r="23" spans="1:10" ht="29">
      <c r="A23" s="471" t="s">
        <v>2934</v>
      </c>
      <c r="B23" s="536" t="s">
        <v>2625</v>
      </c>
      <c r="C23" s="526" t="s">
        <v>2625</v>
      </c>
      <c r="D23" s="529" t="s">
        <v>2935</v>
      </c>
      <c r="E23" s="527" t="s">
        <v>2625</v>
      </c>
      <c r="F23" s="527" t="s">
        <v>2936</v>
      </c>
      <c r="G23" s="473" t="s">
        <v>518</v>
      </c>
      <c r="H23" s="540" t="s">
        <v>525</v>
      </c>
      <c r="I23" s="524" t="s">
        <v>2625</v>
      </c>
      <c r="J23" s="541" t="s">
        <v>2931</v>
      </c>
    </row>
    <row r="24" spans="1:10" ht="29">
      <c r="A24" s="471" t="s">
        <v>2937</v>
      </c>
      <c r="B24" s="536" t="s">
        <v>2625</v>
      </c>
      <c r="C24" s="526" t="s">
        <v>2625</v>
      </c>
      <c r="D24" s="528" t="s">
        <v>2938</v>
      </c>
      <c r="E24" s="527" t="s">
        <v>2625</v>
      </c>
      <c r="F24" s="527" t="s">
        <v>2936</v>
      </c>
      <c r="G24" s="473" t="s">
        <v>518</v>
      </c>
      <c r="H24" s="540" t="s">
        <v>525</v>
      </c>
      <c r="I24" s="526" t="s">
        <v>2625</v>
      </c>
      <c r="J24" s="542" t="s">
        <v>2625</v>
      </c>
    </row>
    <row r="25" spans="1:10" ht="29">
      <c r="A25" s="471" t="s">
        <v>2939</v>
      </c>
      <c r="B25" s="536" t="s">
        <v>2625</v>
      </c>
      <c r="C25" s="526" t="s">
        <v>2625</v>
      </c>
      <c r="D25" s="529" t="s">
        <v>2940</v>
      </c>
      <c r="E25" s="527" t="s">
        <v>2625</v>
      </c>
      <c r="F25" s="527" t="s">
        <v>1452</v>
      </c>
      <c r="G25" s="473" t="s">
        <v>518</v>
      </c>
      <c r="H25" s="540" t="s">
        <v>525</v>
      </c>
      <c r="I25" s="526" t="s">
        <v>2625</v>
      </c>
      <c r="J25" s="521" t="s">
        <v>2941</v>
      </c>
    </row>
  </sheetData>
  <mergeCells count="2">
    <mergeCell ref="H9:I9"/>
    <mergeCell ref="H10:I10"/>
  </mergeCells>
  <conditionalFormatting sqref="G9:G10 J9:J10">
    <cfRule type="cellIs" dxfId="303" priority="11" stopIfTrue="1" operator="equal">
      <formula>"Completed"</formula>
    </cfRule>
    <cfRule type="cellIs" dxfId="302" priority="12" stopIfTrue="1" operator="equal">
      <formula>"Partially Complete"</formula>
    </cfRule>
    <cfRule type="cellIs" dxfId="301" priority="13" stopIfTrue="1" operator="equal">
      <formula>"Not Started"</formula>
    </cfRule>
  </conditionalFormatting>
  <conditionalFormatting sqref="G9:G10 J9:J10">
    <cfRule type="cellIs" dxfId="300" priority="8" stopIfTrue="1" operator="equal">
      <formula>"Passed"</formula>
    </cfRule>
    <cfRule type="cellIs" dxfId="299" priority="9" stopIfTrue="1" operator="equal">
      <formula>"Not Started"</formula>
    </cfRule>
    <cfRule type="cellIs" dxfId="298" priority="10" stopIfTrue="1" operator="equal">
      <formula>"Failed"</formula>
    </cfRule>
  </conditionalFormatting>
  <conditionalFormatting sqref="G9 J9">
    <cfRule type="containsText" dxfId="297" priority="7"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0200-000001000000}">
      <formula1>"Not Started,Partially Complete,Completed"</formula1>
    </dataValidation>
    <dataValidation type="list" allowBlank="1" showInputMessage="1" showErrorMessage="1" sqref="J10 J14" xr:uid="{00000000-0002-0000-0200-000000000000}">
      <formula1>"Not Started,Passed,Failed"</formula1>
    </dataValidation>
  </dataValidations>
  <hyperlinks>
    <hyperlink ref="A1" location="Summary!A1" display="Back to Summary page" xr:uid="{00000000-0004-0000-0200-000000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DE414-8E2F-4110-AE9F-EFA6507FE02A}">
  <dimension ref="A1:O28"/>
  <sheetViews>
    <sheetView showGridLines="0" topLeftCell="A8" zoomScale="70" zoomScaleNormal="70" workbookViewId="0">
      <selection activeCell="D16" sqref="D16"/>
    </sheetView>
  </sheetViews>
  <sheetFormatPr defaultRowHeight="14.5"/>
  <cols>
    <col min="1" max="1" width="21.453125" customWidth="1"/>
    <col min="2" max="2" width="28.453125" customWidth="1"/>
    <col min="3" max="3" width="12.81640625" bestFit="1" customWidth="1"/>
    <col min="4" max="4" width="60.1796875" customWidth="1"/>
    <col min="6" max="6" width="50.54296875" bestFit="1" customWidth="1"/>
    <col min="8" max="8" width="17.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PER_TE.117</v>
      </c>
      <c r="C3" s="56"/>
      <c r="D3" s="56"/>
      <c r="E3" s="56"/>
      <c r="F3" s="56"/>
      <c r="G3" s="58"/>
      <c r="H3" s="59"/>
      <c r="I3" s="60"/>
      <c r="J3" s="60"/>
      <c r="K3" s="58"/>
      <c r="L3" s="25"/>
    </row>
    <row r="4" spans="1:15" ht="31">
      <c r="A4" s="67" t="s">
        <v>501</v>
      </c>
      <c r="B4" s="74" t="str">
        <f>B16</f>
        <v>Line Manager involuntary terminates Employee</v>
      </c>
      <c r="C4" s="56"/>
      <c r="D4" s="56"/>
      <c r="E4" s="56"/>
      <c r="F4" s="56"/>
      <c r="G4" s="58"/>
      <c r="H4" s="59"/>
      <c r="I4" s="60"/>
      <c r="J4" s="60"/>
      <c r="K4" s="58"/>
      <c r="L4" s="25"/>
    </row>
    <row r="5" spans="1:15" ht="31">
      <c r="A5" s="67" t="s">
        <v>502</v>
      </c>
      <c r="B5" s="74" t="str">
        <f>B16</f>
        <v>Line Manager involuntary terminates Employee</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478" t="s">
        <v>2942</v>
      </c>
      <c r="B16" s="498" t="s">
        <v>410</v>
      </c>
      <c r="C16" s="498" t="s">
        <v>2915</v>
      </c>
      <c r="D16" s="480" t="s">
        <v>523</v>
      </c>
      <c r="E16" s="480" t="s">
        <v>2625</v>
      </c>
      <c r="F16" s="480" t="s">
        <v>524</v>
      </c>
      <c r="G16" s="480" t="s">
        <v>518</v>
      </c>
      <c r="H16" s="474" t="s">
        <v>525</v>
      </c>
      <c r="I16" s="479" t="s">
        <v>2625</v>
      </c>
      <c r="J16" s="479" t="s">
        <v>2625</v>
      </c>
    </row>
    <row r="17" spans="1:10" ht="29">
      <c r="A17" s="471" t="s">
        <v>2943</v>
      </c>
      <c r="B17" s="477" t="s">
        <v>2625</v>
      </c>
      <c r="C17" s="477" t="s">
        <v>2625</v>
      </c>
      <c r="D17" s="543" t="s">
        <v>2944</v>
      </c>
      <c r="E17" s="472" t="s">
        <v>2625</v>
      </c>
      <c r="F17" s="472" t="s">
        <v>2945</v>
      </c>
      <c r="G17" s="473" t="s">
        <v>518</v>
      </c>
      <c r="H17" s="474" t="s">
        <v>525</v>
      </c>
      <c r="I17" s="472" t="s">
        <v>2625</v>
      </c>
      <c r="J17" s="472" t="s">
        <v>2625</v>
      </c>
    </row>
    <row r="18" spans="1:10" ht="29">
      <c r="A18" s="471" t="s">
        <v>2946</v>
      </c>
      <c r="B18" s="477" t="s">
        <v>2625</v>
      </c>
      <c r="C18" s="477" t="s">
        <v>2625</v>
      </c>
      <c r="D18" s="477" t="s">
        <v>2947</v>
      </c>
      <c r="E18" s="472" t="s">
        <v>2625</v>
      </c>
      <c r="F18" s="472" t="s">
        <v>2921</v>
      </c>
      <c r="G18" s="473" t="s">
        <v>518</v>
      </c>
      <c r="H18" s="474" t="s">
        <v>525</v>
      </c>
      <c r="I18" s="472" t="s">
        <v>2625</v>
      </c>
      <c r="J18" s="472" t="s">
        <v>2625</v>
      </c>
    </row>
    <row r="19" spans="1:10" ht="29">
      <c r="A19" s="471" t="s">
        <v>2948</v>
      </c>
      <c r="B19" s="477" t="s">
        <v>2625</v>
      </c>
      <c r="C19" s="477" t="s">
        <v>2625</v>
      </c>
      <c r="D19" s="495" t="s">
        <v>2949</v>
      </c>
      <c r="E19" s="472" t="s">
        <v>2625</v>
      </c>
      <c r="F19" s="496" t="s">
        <v>2950</v>
      </c>
      <c r="G19" s="473" t="s">
        <v>518</v>
      </c>
      <c r="H19" s="474" t="s">
        <v>525</v>
      </c>
      <c r="I19" s="472" t="s">
        <v>2625</v>
      </c>
      <c r="J19" s="544" t="s">
        <v>2625</v>
      </c>
    </row>
    <row r="20" spans="1:10" ht="29">
      <c r="A20" s="471" t="s">
        <v>2951</v>
      </c>
      <c r="B20" s="477" t="s">
        <v>2625</v>
      </c>
      <c r="C20" s="477" t="s">
        <v>2625</v>
      </c>
      <c r="D20" s="495" t="s">
        <v>2952</v>
      </c>
      <c r="E20" s="472" t="s">
        <v>2625</v>
      </c>
      <c r="F20" s="496" t="s">
        <v>2953</v>
      </c>
      <c r="G20" s="473" t="s">
        <v>518</v>
      </c>
      <c r="H20" s="474" t="s">
        <v>525</v>
      </c>
      <c r="I20" s="472" t="s">
        <v>2625</v>
      </c>
      <c r="J20" s="544" t="s">
        <v>2625</v>
      </c>
    </row>
    <row r="21" spans="1:10" ht="29">
      <c r="A21" s="471" t="s">
        <v>2954</v>
      </c>
      <c r="B21" s="477" t="s">
        <v>2625</v>
      </c>
      <c r="C21" s="477" t="s">
        <v>2625</v>
      </c>
      <c r="D21" s="495" t="s">
        <v>2955</v>
      </c>
      <c r="E21" s="472" t="s">
        <v>2625</v>
      </c>
      <c r="F21" s="496" t="s">
        <v>2953</v>
      </c>
      <c r="G21" s="473" t="s">
        <v>518</v>
      </c>
      <c r="H21" s="474" t="s">
        <v>525</v>
      </c>
      <c r="I21" s="472" t="s">
        <v>2625</v>
      </c>
      <c r="J21" s="544" t="s">
        <v>2625</v>
      </c>
    </row>
    <row r="22" spans="1:10" ht="29">
      <c r="A22" s="471" t="s">
        <v>2956</v>
      </c>
      <c r="B22" s="477" t="s">
        <v>2625</v>
      </c>
      <c r="C22" s="477" t="s">
        <v>2625</v>
      </c>
      <c r="D22" s="495" t="s">
        <v>2957</v>
      </c>
      <c r="E22" s="472" t="s">
        <v>2625</v>
      </c>
      <c r="F22" s="496" t="s">
        <v>2958</v>
      </c>
      <c r="G22" s="473" t="s">
        <v>518</v>
      </c>
      <c r="H22" s="474" t="s">
        <v>525</v>
      </c>
      <c r="I22" s="472" t="s">
        <v>2625</v>
      </c>
      <c r="J22" s="544" t="s">
        <v>2625</v>
      </c>
    </row>
    <row r="23" spans="1:10" ht="29">
      <c r="A23" s="471" t="s">
        <v>2959</v>
      </c>
      <c r="B23" s="477" t="s">
        <v>2625</v>
      </c>
      <c r="C23" s="477" t="s">
        <v>2625</v>
      </c>
      <c r="D23" s="495" t="s">
        <v>2960</v>
      </c>
      <c r="E23" s="472" t="s">
        <v>2625</v>
      </c>
      <c r="F23" s="496" t="s">
        <v>2961</v>
      </c>
      <c r="G23" s="473" t="s">
        <v>518</v>
      </c>
      <c r="H23" s="474" t="s">
        <v>525</v>
      </c>
      <c r="I23" s="472" t="s">
        <v>2625</v>
      </c>
      <c r="J23" s="544" t="s">
        <v>2625</v>
      </c>
    </row>
    <row r="24" spans="1:10" ht="29">
      <c r="A24" s="471" t="s">
        <v>2962</v>
      </c>
      <c r="B24" s="477" t="s">
        <v>2625</v>
      </c>
      <c r="C24" s="477" t="s">
        <v>2625</v>
      </c>
      <c r="D24" s="495" t="s">
        <v>776</v>
      </c>
      <c r="E24" s="472" t="s">
        <v>2625</v>
      </c>
      <c r="F24" s="496" t="s">
        <v>2963</v>
      </c>
      <c r="G24" s="473" t="s">
        <v>518</v>
      </c>
      <c r="H24" s="474" t="s">
        <v>525</v>
      </c>
      <c r="I24" s="472" t="s">
        <v>2625</v>
      </c>
      <c r="J24" s="544" t="s">
        <v>2625</v>
      </c>
    </row>
    <row r="25" spans="1:10" ht="29">
      <c r="A25" s="471" t="s">
        <v>2964</v>
      </c>
      <c r="B25" s="477" t="s">
        <v>2625</v>
      </c>
      <c r="C25" s="477" t="s">
        <v>2625</v>
      </c>
      <c r="D25" s="543" t="s">
        <v>2965</v>
      </c>
      <c r="E25" s="496" t="s">
        <v>2625</v>
      </c>
      <c r="F25" s="496" t="s">
        <v>2928</v>
      </c>
      <c r="G25" s="473" t="s">
        <v>518</v>
      </c>
      <c r="H25" s="474" t="s">
        <v>525</v>
      </c>
      <c r="I25" s="472" t="s">
        <v>2625</v>
      </c>
      <c r="J25" s="544" t="s">
        <v>2625</v>
      </c>
    </row>
    <row r="26" spans="1:10" ht="29">
      <c r="A26" s="471" t="s">
        <v>2966</v>
      </c>
      <c r="B26" s="477" t="s">
        <v>2625</v>
      </c>
      <c r="C26" s="477" t="s">
        <v>2625</v>
      </c>
      <c r="D26" s="495" t="s">
        <v>776</v>
      </c>
      <c r="E26" s="496" t="s">
        <v>2625</v>
      </c>
      <c r="F26" s="496" t="s">
        <v>2967</v>
      </c>
      <c r="G26" s="473" t="s">
        <v>518</v>
      </c>
      <c r="H26" s="474" t="s">
        <v>525</v>
      </c>
      <c r="I26" s="472" t="s">
        <v>2625</v>
      </c>
      <c r="J26" s="472" t="s">
        <v>2625</v>
      </c>
    </row>
    <row r="27" spans="1:10" ht="29">
      <c r="A27" s="471" t="s">
        <v>2968</v>
      </c>
      <c r="B27" s="536" t="s">
        <v>2625</v>
      </c>
      <c r="C27" s="526" t="s">
        <v>2625</v>
      </c>
      <c r="D27" s="528" t="s">
        <v>2938</v>
      </c>
      <c r="E27" s="527" t="s">
        <v>2625</v>
      </c>
      <c r="F27" s="527" t="s">
        <v>2936</v>
      </c>
      <c r="G27" s="473" t="s">
        <v>518</v>
      </c>
      <c r="H27" s="540" t="s">
        <v>525</v>
      </c>
      <c r="I27" s="526" t="s">
        <v>2625</v>
      </c>
      <c r="J27" s="542" t="s">
        <v>2625</v>
      </c>
    </row>
    <row r="28" spans="1:10" ht="29">
      <c r="A28" s="471" t="s">
        <v>2969</v>
      </c>
      <c r="B28" s="477" t="s">
        <v>2625</v>
      </c>
      <c r="C28" s="477" t="s">
        <v>2625</v>
      </c>
      <c r="D28" s="477" t="s">
        <v>606</v>
      </c>
      <c r="E28" s="472" t="s">
        <v>2625</v>
      </c>
      <c r="F28" s="472" t="s">
        <v>1452</v>
      </c>
      <c r="G28" s="473" t="s">
        <v>518</v>
      </c>
      <c r="H28" s="474" t="s">
        <v>525</v>
      </c>
      <c r="I28" s="472" t="s">
        <v>2625</v>
      </c>
      <c r="J28" s="479" t="s">
        <v>2625</v>
      </c>
    </row>
  </sheetData>
  <mergeCells count="2">
    <mergeCell ref="H9:I9"/>
    <mergeCell ref="H10:I10"/>
  </mergeCells>
  <conditionalFormatting sqref="G9:G10 J9:J10">
    <cfRule type="cellIs" dxfId="296" priority="5" stopIfTrue="1" operator="equal">
      <formula>"Completed"</formula>
    </cfRule>
    <cfRule type="cellIs" dxfId="295" priority="6" stopIfTrue="1" operator="equal">
      <formula>"Partially Complete"</formula>
    </cfRule>
    <cfRule type="cellIs" dxfId="294" priority="7" stopIfTrue="1" operator="equal">
      <formula>"Not Started"</formula>
    </cfRule>
  </conditionalFormatting>
  <conditionalFormatting sqref="G9:G10 J9:J10">
    <cfRule type="cellIs" dxfId="293" priority="2" stopIfTrue="1" operator="equal">
      <formula>"Passed"</formula>
    </cfRule>
    <cfRule type="cellIs" dxfId="292" priority="3" stopIfTrue="1" operator="equal">
      <formula>"Not Started"</formula>
    </cfRule>
    <cfRule type="cellIs" dxfId="291" priority="4" stopIfTrue="1" operator="equal">
      <formula>"Failed"</formula>
    </cfRule>
  </conditionalFormatting>
  <conditionalFormatting sqref="G9 J9">
    <cfRule type="containsText" dxfId="290"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300-000001000000}">
      <formula1>"Not Started,Passed,Failed"</formula1>
    </dataValidation>
    <dataValidation type="list" allowBlank="1" showInputMessage="1" showErrorMessage="1" sqref="J9 J11:J13" xr:uid="{00000000-0002-0000-0300-000000000000}">
      <formula1>"Not Started,Partially Complete,Completed"</formula1>
    </dataValidation>
  </dataValidations>
  <hyperlinks>
    <hyperlink ref="A1" location="Summary!A1" display="Back to Summary page" xr:uid="{00000000-0004-0000-0300-000000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F4980-CBC3-45C2-A1E7-B277938B14FF}">
  <dimension ref="A1:O25"/>
  <sheetViews>
    <sheetView showGridLines="0" zoomScale="70" zoomScaleNormal="70" workbookViewId="0">
      <selection activeCell="D6" sqref="D6"/>
    </sheetView>
  </sheetViews>
  <sheetFormatPr defaultRowHeight="14.5"/>
  <cols>
    <col min="1" max="1" width="25.453125" customWidth="1"/>
    <col min="2" max="2" width="32.453125" customWidth="1"/>
    <col min="3" max="3" width="23.453125" customWidth="1"/>
    <col min="4" max="4" width="60.81640625" customWidth="1"/>
    <col min="6" max="6" width="50.54296875" bestFit="1" customWidth="1"/>
    <col min="8" max="8" width="14"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PER_TE.118</v>
      </c>
      <c r="C3" s="56"/>
      <c r="D3" s="56"/>
      <c r="E3" s="56"/>
      <c r="F3" s="56"/>
      <c r="G3" s="58"/>
      <c r="H3" s="59"/>
      <c r="I3" s="60"/>
      <c r="J3" s="60"/>
      <c r="K3" s="58"/>
      <c r="L3" s="25"/>
    </row>
    <row r="4" spans="1:15" ht="31">
      <c r="A4" s="67" t="s">
        <v>501</v>
      </c>
      <c r="B4" s="74" t="str">
        <f>B16</f>
        <v>Line Manager terminates Employee due to Death</v>
      </c>
      <c r="C4" s="56"/>
      <c r="D4" s="56"/>
      <c r="E4" s="56"/>
      <c r="F4" s="56"/>
      <c r="G4" s="58"/>
      <c r="H4" s="59"/>
      <c r="I4" s="60"/>
      <c r="J4" s="60"/>
      <c r="K4" s="58"/>
      <c r="L4" s="25"/>
    </row>
    <row r="5" spans="1:15" ht="31">
      <c r="A5" s="67" t="s">
        <v>502</v>
      </c>
      <c r="B5" s="74" t="str">
        <f>B16</f>
        <v>Line Manager terminates Employee due to Death</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478" t="s">
        <v>2970</v>
      </c>
      <c r="B16" s="498" t="s">
        <v>413</v>
      </c>
      <c r="C16" s="479" t="s">
        <v>2915</v>
      </c>
      <c r="D16" s="480" t="s">
        <v>523</v>
      </c>
      <c r="E16" s="480" t="s">
        <v>2625</v>
      </c>
      <c r="F16" s="480" t="s">
        <v>524</v>
      </c>
      <c r="G16" s="479" t="s">
        <v>2625</v>
      </c>
      <c r="H16" s="474" t="s">
        <v>525</v>
      </c>
      <c r="I16" s="479" t="s">
        <v>2625</v>
      </c>
      <c r="J16" s="479" t="s">
        <v>2625</v>
      </c>
      <c r="K16" s="448"/>
    </row>
    <row r="17" spans="1:11">
      <c r="A17" s="471" t="s">
        <v>2971</v>
      </c>
      <c r="B17" s="472" t="s">
        <v>2625</v>
      </c>
      <c r="C17" s="472" t="s">
        <v>2625</v>
      </c>
      <c r="D17" s="495" t="s">
        <v>2972</v>
      </c>
      <c r="E17" s="472" t="s">
        <v>2625</v>
      </c>
      <c r="F17" s="472" t="s">
        <v>2918</v>
      </c>
      <c r="G17" s="472" t="s">
        <v>2625</v>
      </c>
      <c r="H17" s="474" t="s">
        <v>525</v>
      </c>
      <c r="I17" s="472" t="s">
        <v>2625</v>
      </c>
      <c r="J17" s="472" t="s">
        <v>2973</v>
      </c>
      <c r="K17" s="448"/>
    </row>
    <row r="18" spans="1:11">
      <c r="A18" s="471" t="s">
        <v>2974</v>
      </c>
      <c r="B18" s="472" t="s">
        <v>2625</v>
      </c>
      <c r="C18" s="472" t="s">
        <v>2625</v>
      </c>
      <c r="D18" s="477" t="s">
        <v>2920</v>
      </c>
      <c r="E18" s="472" t="s">
        <v>2625</v>
      </c>
      <c r="F18" s="472" t="s">
        <v>2921</v>
      </c>
      <c r="G18" s="472" t="s">
        <v>2625</v>
      </c>
      <c r="H18" s="474" t="s">
        <v>525</v>
      </c>
      <c r="I18" s="472" t="s">
        <v>2625</v>
      </c>
      <c r="J18" s="472" t="s">
        <v>2625</v>
      </c>
      <c r="K18" s="448"/>
    </row>
    <row r="19" spans="1:11">
      <c r="A19" s="471" t="s">
        <v>2975</v>
      </c>
      <c r="B19" s="472" t="s">
        <v>2625</v>
      </c>
      <c r="C19" s="472" t="s">
        <v>2625</v>
      </c>
      <c r="D19" s="477" t="s">
        <v>2976</v>
      </c>
      <c r="E19" s="472" t="s">
        <v>2625</v>
      </c>
      <c r="F19" s="472" t="s">
        <v>2977</v>
      </c>
      <c r="G19" s="472" t="s">
        <v>2625</v>
      </c>
      <c r="H19" s="474" t="s">
        <v>525</v>
      </c>
      <c r="I19" s="472" t="s">
        <v>2625</v>
      </c>
      <c r="J19" s="472" t="s">
        <v>2625</v>
      </c>
      <c r="K19" s="448"/>
    </row>
    <row r="20" spans="1:11" ht="21" customHeight="1">
      <c r="A20" s="471" t="s">
        <v>2978</v>
      </c>
      <c r="B20" s="472" t="s">
        <v>2625</v>
      </c>
      <c r="C20" s="472" t="s">
        <v>2625</v>
      </c>
      <c r="D20" s="543" t="s">
        <v>2979</v>
      </c>
      <c r="E20" s="472" t="s">
        <v>2625</v>
      </c>
      <c r="F20" s="472" t="s">
        <v>2980</v>
      </c>
      <c r="G20" s="472" t="s">
        <v>2625</v>
      </c>
      <c r="H20" s="474" t="s">
        <v>525</v>
      </c>
      <c r="I20" s="472" t="s">
        <v>2625</v>
      </c>
      <c r="J20" s="472" t="s">
        <v>2625</v>
      </c>
      <c r="K20" s="448"/>
    </row>
    <row r="21" spans="1:11">
      <c r="A21" s="471" t="s">
        <v>2981</v>
      </c>
      <c r="B21" s="472" t="s">
        <v>2625</v>
      </c>
      <c r="C21" s="472" t="s">
        <v>2625</v>
      </c>
      <c r="D21" s="484" t="s">
        <v>1293</v>
      </c>
      <c r="E21" s="482" t="s">
        <v>2625</v>
      </c>
      <c r="F21" s="482" t="s">
        <v>2982</v>
      </c>
      <c r="G21" s="472" t="s">
        <v>2625</v>
      </c>
      <c r="H21" s="474" t="s">
        <v>525</v>
      </c>
      <c r="I21" s="472" t="s">
        <v>2625</v>
      </c>
      <c r="J21" s="472" t="s">
        <v>2625</v>
      </c>
      <c r="K21" s="448"/>
    </row>
    <row r="22" spans="1:11">
      <c r="A22" s="471" t="s">
        <v>2983</v>
      </c>
      <c r="B22" s="472" t="s">
        <v>2625</v>
      </c>
      <c r="C22" s="536" t="s">
        <v>2625</v>
      </c>
      <c r="D22" s="545" t="s">
        <v>2984</v>
      </c>
      <c r="E22" s="520" t="s">
        <v>2625</v>
      </c>
      <c r="F22" s="522" t="s">
        <v>2982</v>
      </c>
      <c r="G22" s="472" t="s">
        <v>2625</v>
      </c>
      <c r="H22" s="474" t="s">
        <v>525</v>
      </c>
      <c r="I22" s="472" t="s">
        <v>2625</v>
      </c>
      <c r="J22" s="472" t="s">
        <v>2931</v>
      </c>
      <c r="K22" s="448"/>
    </row>
    <row r="23" spans="1:11">
      <c r="A23" s="471" t="s">
        <v>2985</v>
      </c>
      <c r="B23" s="472" t="s">
        <v>2625</v>
      </c>
      <c r="C23" s="536" t="s">
        <v>2625</v>
      </c>
      <c r="D23" s="546" t="s">
        <v>1293</v>
      </c>
      <c r="E23" s="527" t="s">
        <v>2625</v>
      </c>
      <c r="F23" s="520" t="s">
        <v>2986</v>
      </c>
      <c r="G23" s="472" t="s">
        <v>2625</v>
      </c>
      <c r="H23" s="474" t="s">
        <v>525</v>
      </c>
      <c r="I23" s="472" t="s">
        <v>2625</v>
      </c>
      <c r="J23" s="472" t="s">
        <v>2625</v>
      </c>
      <c r="K23" s="448"/>
    </row>
    <row r="24" spans="1:11" s="20" customFormat="1">
      <c r="A24" s="471" t="s">
        <v>2987</v>
      </c>
      <c r="B24" s="472" t="s">
        <v>2625</v>
      </c>
      <c r="C24" s="536" t="s">
        <v>2625</v>
      </c>
      <c r="D24" s="546" t="s">
        <v>2988</v>
      </c>
      <c r="E24" s="527" t="s">
        <v>2625</v>
      </c>
      <c r="F24" s="527" t="s">
        <v>2986</v>
      </c>
      <c r="G24" s="472" t="s">
        <v>2625</v>
      </c>
      <c r="H24" s="474" t="s">
        <v>525</v>
      </c>
      <c r="I24" s="472" t="s">
        <v>2625</v>
      </c>
      <c r="J24" s="472" t="s">
        <v>2625</v>
      </c>
      <c r="K24" s="448"/>
    </row>
    <row r="25" spans="1:11">
      <c r="A25" s="471" t="s">
        <v>2989</v>
      </c>
      <c r="B25" s="472" t="s">
        <v>2625</v>
      </c>
      <c r="C25" s="536" t="s">
        <v>2625</v>
      </c>
      <c r="D25" s="547" t="s">
        <v>606</v>
      </c>
      <c r="E25" s="527" t="s">
        <v>2625</v>
      </c>
      <c r="F25" s="527" t="s">
        <v>2990</v>
      </c>
      <c r="G25" s="472" t="s">
        <v>2625</v>
      </c>
      <c r="H25" s="474" t="s">
        <v>525</v>
      </c>
      <c r="I25" s="472" t="s">
        <v>2625</v>
      </c>
      <c r="J25" s="472" t="s">
        <v>2991</v>
      </c>
      <c r="K25" s="448"/>
    </row>
  </sheetData>
  <mergeCells count="2">
    <mergeCell ref="H9:I9"/>
    <mergeCell ref="H10:I10"/>
  </mergeCells>
  <conditionalFormatting sqref="G9:G10 J9:J10">
    <cfRule type="cellIs" dxfId="289" priority="5" stopIfTrue="1" operator="equal">
      <formula>"Completed"</formula>
    </cfRule>
    <cfRule type="cellIs" dxfId="288" priority="6" stopIfTrue="1" operator="equal">
      <formula>"Partially Complete"</formula>
    </cfRule>
    <cfRule type="cellIs" dxfId="287" priority="7" stopIfTrue="1" operator="equal">
      <formula>"Not Started"</formula>
    </cfRule>
  </conditionalFormatting>
  <conditionalFormatting sqref="G9:G10 J9:J10">
    <cfRule type="cellIs" dxfId="286" priority="2" stopIfTrue="1" operator="equal">
      <formula>"Passed"</formula>
    </cfRule>
    <cfRule type="cellIs" dxfId="285" priority="3" stopIfTrue="1" operator="equal">
      <formula>"Not Started"</formula>
    </cfRule>
    <cfRule type="cellIs" dxfId="284" priority="4" stopIfTrue="1" operator="equal">
      <formula>"Failed"</formula>
    </cfRule>
  </conditionalFormatting>
  <conditionalFormatting sqref="G9 J9">
    <cfRule type="containsText" dxfId="283"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400-000001000000}">
      <formula1>"Not Started,Passed,Failed"</formula1>
    </dataValidation>
    <dataValidation type="list" allowBlank="1" showInputMessage="1" showErrorMessage="1" sqref="J9 J11:J13" xr:uid="{00000000-0002-0000-0400-000000000000}">
      <formula1>"Not Started,Partially Complete,Completed"</formula1>
    </dataValidation>
  </dataValidations>
  <hyperlinks>
    <hyperlink ref="A1" location="Summary!A1" display="Back to Summary page" xr:uid="{00000000-0004-0000-0400-00000000000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1E7BA-9F27-43C0-B362-0A0F657C7AF5}">
  <dimension ref="A1:W22"/>
  <sheetViews>
    <sheetView showGridLines="0" topLeftCell="A7" zoomScale="70" zoomScaleNormal="70" workbookViewId="0">
      <selection activeCell="A16" sqref="A16:J22"/>
    </sheetView>
  </sheetViews>
  <sheetFormatPr defaultColWidth="9.1796875" defaultRowHeight="12.5"/>
  <cols>
    <col min="1" max="1" width="22.54296875" style="1" bestFit="1" customWidth="1"/>
    <col min="2" max="2" width="17"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PER_TE.119</v>
      </c>
      <c r="C3" s="56"/>
      <c r="D3" s="56"/>
      <c r="E3" s="56"/>
      <c r="F3" s="56"/>
      <c r="G3" s="58"/>
      <c r="H3" s="59"/>
      <c r="I3" s="60"/>
      <c r="J3" s="60"/>
      <c r="K3" s="58"/>
      <c r="L3" s="25"/>
    </row>
    <row r="4" spans="1:15" customFormat="1" ht="43.5">
      <c r="A4" s="67" t="s">
        <v>501</v>
      </c>
      <c r="B4" s="36" t="s">
        <v>415</v>
      </c>
      <c r="C4" s="56"/>
      <c r="D4" s="56"/>
      <c r="E4" s="56"/>
      <c r="F4" s="56"/>
      <c r="G4" s="58"/>
      <c r="H4" s="59"/>
      <c r="I4" s="60"/>
      <c r="J4" s="60"/>
      <c r="K4" s="58"/>
      <c r="L4" s="25"/>
    </row>
    <row r="5" spans="1:15" customFormat="1" ht="43.5">
      <c r="A5" s="67" t="s">
        <v>502</v>
      </c>
      <c r="B5" s="36" t="s">
        <v>415</v>
      </c>
      <c r="C5" s="56"/>
      <c r="D5" s="56"/>
      <c r="E5" s="56"/>
      <c r="F5" s="56"/>
      <c r="G5" s="58"/>
      <c r="H5" s="59"/>
      <c r="I5" s="61"/>
      <c r="J5" s="61"/>
      <c r="K5" s="58"/>
      <c r="L5" s="25"/>
    </row>
    <row r="6" spans="1:15" s="33" customFormat="1" ht="31">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29">
      <c r="A15" s="80" t="s">
        <v>512</v>
      </c>
      <c r="B15" s="80" t="s">
        <v>513</v>
      </c>
      <c r="C15" s="70" t="s">
        <v>514</v>
      </c>
      <c r="D15" s="70" t="s">
        <v>515</v>
      </c>
      <c r="E15" s="70" t="s">
        <v>516</v>
      </c>
      <c r="F15" s="70" t="s">
        <v>517</v>
      </c>
      <c r="G15" s="70" t="s">
        <v>518</v>
      </c>
      <c r="H15" s="70" t="s">
        <v>519</v>
      </c>
      <c r="I15" s="70" t="s">
        <v>520</v>
      </c>
      <c r="J15" s="70" t="s">
        <v>521</v>
      </c>
    </row>
    <row r="16" spans="1:15" ht="43.5">
      <c r="A16" s="478" t="s">
        <v>2992</v>
      </c>
      <c r="B16" s="498" t="s">
        <v>415</v>
      </c>
      <c r="C16" s="479" t="s">
        <v>2915</v>
      </c>
      <c r="D16" s="480" t="s">
        <v>523</v>
      </c>
      <c r="E16" s="480" t="s">
        <v>2625</v>
      </c>
      <c r="F16" s="480" t="s">
        <v>524</v>
      </c>
      <c r="G16" s="480" t="s">
        <v>2625</v>
      </c>
      <c r="H16" s="474" t="s">
        <v>525</v>
      </c>
      <c r="I16" s="498" t="s">
        <v>2625</v>
      </c>
      <c r="J16" s="498" t="s">
        <v>2625</v>
      </c>
    </row>
    <row r="17" spans="1:10" ht="14.5">
      <c r="A17" s="471" t="s">
        <v>2993</v>
      </c>
      <c r="B17" s="477" t="s">
        <v>2625</v>
      </c>
      <c r="C17" s="472" t="s">
        <v>2625</v>
      </c>
      <c r="D17" s="475" t="s">
        <v>2994</v>
      </c>
      <c r="E17" s="473" t="s">
        <v>2625</v>
      </c>
      <c r="F17" s="473" t="s">
        <v>2995</v>
      </c>
      <c r="G17" s="473" t="s">
        <v>2625</v>
      </c>
      <c r="H17" s="474" t="s">
        <v>525</v>
      </c>
      <c r="I17" s="472" t="s">
        <v>2625</v>
      </c>
      <c r="J17" s="472" t="s">
        <v>2625</v>
      </c>
    </row>
    <row r="18" spans="1:10" ht="29">
      <c r="A18" s="471" t="s">
        <v>2996</v>
      </c>
      <c r="B18" s="477" t="s">
        <v>2625</v>
      </c>
      <c r="C18" s="472" t="s">
        <v>2625</v>
      </c>
      <c r="D18" s="476" t="s">
        <v>2997</v>
      </c>
      <c r="E18" s="473" t="s">
        <v>2625</v>
      </c>
      <c r="F18" s="473" t="s">
        <v>2998</v>
      </c>
      <c r="G18" s="472" t="s">
        <v>2625</v>
      </c>
      <c r="H18" s="474" t="s">
        <v>525</v>
      </c>
      <c r="I18" s="472" t="s">
        <v>2625</v>
      </c>
      <c r="J18" s="472" t="s">
        <v>2625</v>
      </c>
    </row>
    <row r="19" spans="1:10" ht="14.5">
      <c r="A19" s="471" t="s">
        <v>2999</v>
      </c>
      <c r="B19" s="477" t="s">
        <v>2625</v>
      </c>
      <c r="C19" s="472" t="s">
        <v>2625</v>
      </c>
      <c r="D19" s="476" t="s">
        <v>3000</v>
      </c>
      <c r="E19" s="477" t="s">
        <v>2625</v>
      </c>
      <c r="F19" s="476" t="s">
        <v>3001</v>
      </c>
      <c r="G19" s="472" t="s">
        <v>2625</v>
      </c>
      <c r="H19" s="474" t="s">
        <v>525</v>
      </c>
      <c r="I19" s="472" t="s">
        <v>2625</v>
      </c>
      <c r="J19" s="496" t="s">
        <v>3002</v>
      </c>
    </row>
    <row r="20" spans="1:10" ht="14.5">
      <c r="A20" s="471" t="s">
        <v>3003</v>
      </c>
      <c r="B20" s="477" t="s">
        <v>2625</v>
      </c>
      <c r="C20" s="472" t="s">
        <v>2625</v>
      </c>
      <c r="D20" s="476" t="s">
        <v>3004</v>
      </c>
      <c r="E20" s="477" t="s">
        <v>2625</v>
      </c>
      <c r="F20" s="473" t="s">
        <v>3005</v>
      </c>
      <c r="G20" s="472" t="s">
        <v>2625</v>
      </c>
      <c r="H20" s="474" t="s">
        <v>525</v>
      </c>
      <c r="I20" s="472" t="s">
        <v>2625</v>
      </c>
      <c r="J20" s="472" t="s">
        <v>2625</v>
      </c>
    </row>
    <row r="21" spans="1:10" ht="14.5">
      <c r="A21" s="471" t="s">
        <v>3006</v>
      </c>
      <c r="B21" s="477" t="s">
        <v>2625</v>
      </c>
      <c r="C21" s="472" t="s">
        <v>2625</v>
      </c>
      <c r="D21" s="476" t="s">
        <v>3007</v>
      </c>
      <c r="E21" s="477" t="s">
        <v>2625</v>
      </c>
      <c r="F21" s="476" t="s">
        <v>3008</v>
      </c>
      <c r="G21" s="472" t="s">
        <v>2625</v>
      </c>
      <c r="H21" s="474" t="s">
        <v>525</v>
      </c>
      <c r="I21" s="472" t="s">
        <v>2625</v>
      </c>
      <c r="J21" s="496" t="s">
        <v>3009</v>
      </c>
    </row>
    <row r="22" spans="1:10" ht="29">
      <c r="A22" s="548" t="s">
        <v>3010</v>
      </c>
      <c r="B22" s="549" t="s">
        <v>2625</v>
      </c>
      <c r="C22" s="550" t="s">
        <v>2625</v>
      </c>
      <c r="D22" s="551" t="s">
        <v>3011</v>
      </c>
      <c r="E22" s="552" t="s">
        <v>2625</v>
      </c>
      <c r="F22" s="553" t="s">
        <v>3012</v>
      </c>
      <c r="G22" s="550" t="s">
        <v>2625</v>
      </c>
      <c r="H22" s="554" t="s">
        <v>525</v>
      </c>
      <c r="I22" s="472" t="s">
        <v>2625</v>
      </c>
      <c r="J22" s="544" t="s">
        <v>3013</v>
      </c>
    </row>
  </sheetData>
  <mergeCells count="2">
    <mergeCell ref="H9:I9"/>
    <mergeCell ref="H10:I10"/>
  </mergeCells>
  <conditionalFormatting sqref="G9:G10 J9:J10">
    <cfRule type="cellIs" dxfId="282" priority="5" stopIfTrue="1" operator="equal">
      <formula>"Completed"</formula>
    </cfRule>
    <cfRule type="cellIs" dxfId="281" priority="6" stopIfTrue="1" operator="equal">
      <formula>"Partially Complete"</formula>
    </cfRule>
    <cfRule type="cellIs" dxfId="280" priority="7" stopIfTrue="1" operator="equal">
      <formula>"Not Started"</formula>
    </cfRule>
  </conditionalFormatting>
  <conditionalFormatting sqref="G9:G10 J9:J10">
    <cfRule type="cellIs" dxfId="279" priority="2" stopIfTrue="1" operator="equal">
      <formula>"Passed"</formula>
    </cfRule>
    <cfRule type="cellIs" dxfId="278" priority="3" stopIfTrue="1" operator="equal">
      <formula>"Not Started"</formula>
    </cfRule>
    <cfRule type="cellIs" dxfId="277" priority="4" stopIfTrue="1" operator="equal">
      <formula>"Failed"</formula>
    </cfRule>
  </conditionalFormatting>
  <conditionalFormatting sqref="G9 J9">
    <cfRule type="containsText" dxfId="276"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500-000002000000}">
      <formula1>"Not Started,Passed,Failed"</formula1>
    </dataValidation>
    <dataValidation type="list" allowBlank="1" showInputMessage="1" showErrorMessage="1" sqref="J9 J11:J13" xr:uid="{00000000-0002-0000-0500-000001000000}">
      <formula1>"Not Started,Partially Complete,Completed"</formula1>
    </dataValidation>
  </dataValidations>
  <hyperlinks>
    <hyperlink ref="A1" location="Summary!A1" display="Back to Summary page" xr:uid="{00000000-0004-0000-0500-000000000000}"/>
  </hyperlinks>
  <pageMargins left="0.7" right="0.7" top="0.75" bottom="0.75" header="0.3" footer="0.3"/>
  <pageSetup paperSize="9" orientation="portrait"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1386-CD01-4E7B-B83D-8C931602E21D}">
  <dimension ref="A1:W24"/>
  <sheetViews>
    <sheetView showGridLines="0" zoomScale="70" zoomScaleNormal="70" workbookViewId="0"/>
  </sheetViews>
  <sheetFormatPr defaultColWidth="9.1796875" defaultRowHeight="12.5"/>
  <cols>
    <col min="1" max="1" width="22.54296875" style="1" bestFit="1" customWidth="1"/>
    <col min="2" max="2" width="22.45312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PER_TE.120</v>
      </c>
      <c r="C3" s="56"/>
      <c r="D3" s="56"/>
      <c r="E3" s="56"/>
      <c r="F3" s="56"/>
      <c r="G3" s="58"/>
      <c r="H3" s="59"/>
      <c r="I3" s="60"/>
      <c r="J3" s="60"/>
      <c r="K3" s="58"/>
      <c r="L3" s="25"/>
    </row>
    <row r="4" spans="1:15" customFormat="1" ht="43.5">
      <c r="A4" s="67" t="s">
        <v>501</v>
      </c>
      <c r="B4" s="36" t="s">
        <v>417</v>
      </c>
      <c r="C4" s="56"/>
      <c r="D4" s="56"/>
      <c r="E4" s="56"/>
      <c r="F4" s="56"/>
      <c r="G4" s="58"/>
      <c r="H4" s="59"/>
      <c r="I4" s="60"/>
      <c r="J4" s="60"/>
      <c r="K4" s="58"/>
      <c r="L4" s="25"/>
    </row>
    <row r="5" spans="1:15" s="7" customFormat="1" ht="43.5">
      <c r="A5" s="67" t="s">
        <v>502</v>
      </c>
      <c r="B5" s="36" t="s">
        <v>417</v>
      </c>
      <c r="C5" s="56"/>
      <c r="D5" s="56"/>
      <c r="E5" s="56"/>
      <c r="F5" s="56"/>
      <c r="G5" s="58"/>
      <c r="H5" s="59"/>
      <c r="I5" s="61"/>
      <c r="J5" s="61"/>
      <c r="K5" s="58"/>
      <c r="L5" s="138"/>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43.5">
      <c r="A16" s="478" t="s">
        <v>3014</v>
      </c>
      <c r="B16" s="498" t="s">
        <v>417</v>
      </c>
      <c r="C16" s="479" t="s">
        <v>2915</v>
      </c>
      <c r="D16" s="480" t="s">
        <v>523</v>
      </c>
      <c r="E16" s="480" t="s">
        <v>2625</v>
      </c>
      <c r="F16" s="480" t="s">
        <v>524</v>
      </c>
      <c r="G16" s="480" t="s">
        <v>2625</v>
      </c>
      <c r="H16" s="474" t="s">
        <v>525</v>
      </c>
      <c r="I16" s="498" t="s">
        <v>2625</v>
      </c>
      <c r="J16" s="498" t="s">
        <v>2625</v>
      </c>
    </row>
    <row r="17" spans="1:10" ht="14.5">
      <c r="A17" s="471" t="s">
        <v>3015</v>
      </c>
      <c r="B17" s="477" t="s">
        <v>2625</v>
      </c>
      <c r="C17" s="472" t="s">
        <v>2625</v>
      </c>
      <c r="D17" s="475" t="s">
        <v>3647</v>
      </c>
      <c r="E17" s="473" t="s">
        <v>2625</v>
      </c>
      <c r="F17" s="473" t="s">
        <v>3653</v>
      </c>
      <c r="G17" s="473" t="s">
        <v>2625</v>
      </c>
      <c r="H17" s="474" t="s">
        <v>525</v>
      </c>
      <c r="I17" s="472" t="s">
        <v>2625</v>
      </c>
      <c r="J17" s="472" t="s">
        <v>2625</v>
      </c>
    </row>
    <row r="18" spans="1:10" ht="14.5">
      <c r="A18" s="471" t="s">
        <v>3016</v>
      </c>
      <c r="B18" s="477" t="s">
        <v>2625</v>
      </c>
      <c r="C18" s="472" t="s">
        <v>2625</v>
      </c>
      <c r="D18" s="473" t="s">
        <v>3648</v>
      </c>
      <c r="E18" s="473" t="s">
        <v>2625</v>
      </c>
      <c r="F18" s="473" t="s">
        <v>3654</v>
      </c>
      <c r="G18" s="472" t="s">
        <v>2625</v>
      </c>
      <c r="H18" s="474" t="s">
        <v>525</v>
      </c>
      <c r="I18" s="472" t="s">
        <v>2625</v>
      </c>
      <c r="J18" s="472" t="s">
        <v>2625</v>
      </c>
    </row>
    <row r="19" spans="1:10" ht="14.5">
      <c r="A19" s="471" t="s">
        <v>3019</v>
      </c>
      <c r="B19" s="477" t="s">
        <v>2625</v>
      </c>
      <c r="C19" s="472" t="s">
        <v>2625</v>
      </c>
      <c r="D19" s="473" t="s">
        <v>3649</v>
      </c>
      <c r="E19" s="473" t="s">
        <v>2625</v>
      </c>
      <c r="F19" s="473" t="s">
        <v>3655</v>
      </c>
      <c r="G19" s="472" t="s">
        <v>2625</v>
      </c>
      <c r="H19" s="474" t="s">
        <v>525</v>
      </c>
      <c r="I19" s="472" t="s">
        <v>2625</v>
      </c>
      <c r="J19" s="472" t="s">
        <v>2625</v>
      </c>
    </row>
    <row r="20" spans="1:10" ht="14.5">
      <c r="A20" s="471" t="s">
        <v>3022</v>
      </c>
      <c r="B20" s="477" t="s">
        <v>2625</v>
      </c>
      <c r="C20" s="472" t="s">
        <v>2625</v>
      </c>
      <c r="D20" s="473" t="s">
        <v>3650</v>
      </c>
      <c r="E20" s="477" t="s">
        <v>2625</v>
      </c>
      <c r="F20" s="473" t="s">
        <v>3656</v>
      </c>
      <c r="G20" s="472" t="s">
        <v>2625</v>
      </c>
      <c r="H20" s="474" t="s">
        <v>525</v>
      </c>
      <c r="I20" s="472" t="s">
        <v>2625</v>
      </c>
      <c r="J20" s="472" t="s">
        <v>2625</v>
      </c>
    </row>
    <row r="21" spans="1:10" ht="14.5">
      <c r="A21" s="471" t="s">
        <v>3023</v>
      </c>
      <c r="B21" s="477" t="s">
        <v>2625</v>
      </c>
      <c r="C21" s="472" t="s">
        <v>2625</v>
      </c>
      <c r="D21" s="473" t="s">
        <v>3651</v>
      </c>
      <c r="E21" s="477" t="s">
        <v>2625</v>
      </c>
      <c r="F21" s="473" t="s">
        <v>3659</v>
      </c>
      <c r="G21" s="472" t="s">
        <v>2625</v>
      </c>
      <c r="H21" s="474" t="s">
        <v>525</v>
      </c>
      <c r="I21" s="472" t="s">
        <v>2625</v>
      </c>
      <c r="J21" s="472" t="s">
        <v>2625</v>
      </c>
    </row>
    <row r="22" spans="1:10" ht="14.5">
      <c r="A22" s="471" t="s">
        <v>3024</v>
      </c>
      <c r="B22" s="477" t="s">
        <v>2625</v>
      </c>
      <c r="C22" s="472" t="s">
        <v>2625</v>
      </c>
      <c r="D22" s="473" t="s">
        <v>3652</v>
      </c>
      <c r="E22" s="477" t="s">
        <v>2625</v>
      </c>
      <c r="F22" s="473" t="s">
        <v>3657</v>
      </c>
      <c r="G22" s="472" t="s">
        <v>2625</v>
      </c>
      <c r="H22" s="474" t="s">
        <v>525</v>
      </c>
      <c r="I22" s="472" t="s">
        <v>2625</v>
      </c>
      <c r="J22" s="472" t="s">
        <v>2625</v>
      </c>
    </row>
    <row r="23" spans="1:10" ht="14.5">
      <c r="A23" s="471" t="s">
        <v>3025</v>
      </c>
      <c r="B23" s="477" t="s">
        <v>2625</v>
      </c>
      <c r="C23" s="472" t="s">
        <v>2625</v>
      </c>
      <c r="D23" s="473" t="s">
        <v>1867</v>
      </c>
      <c r="E23" s="452"/>
      <c r="F23" s="473" t="s">
        <v>3657</v>
      </c>
      <c r="G23" s="472" t="s">
        <v>2625</v>
      </c>
      <c r="H23" s="474" t="s">
        <v>525</v>
      </c>
      <c r="I23" s="472" t="s">
        <v>2625</v>
      </c>
      <c r="J23" s="472" t="s">
        <v>2625</v>
      </c>
    </row>
    <row r="24" spans="1:10" ht="14.5">
      <c r="A24" s="471" t="s">
        <v>3026</v>
      </c>
      <c r="B24" s="477" t="s">
        <v>2625</v>
      </c>
      <c r="C24" s="472" t="s">
        <v>2625</v>
      </c>
      <c r="D24" s="473" t="s">
        <v>3027</v>
      </c>
      <c r="E24" s="498" t="s">
        <v>2625</v>
      </c>
      <c r="F24" s="473" t="s">
        <v>3658</v>
      </c>
      <c r="G24" s="472" t="s">
        <v>2625</v>
      </c>
      <c r="H24" s="474" t="s">
        <v>525</v>
      </c>
      <c r="I24" s="472" t="s">
        <v>2625</v>
      </c>
      <c r="J24" s="472" t="s">
        <v>2625</v>
      </c>
    </row>
  </sheetData>
  <mergeCells count="2">
    <mergeCell ref="H9:I9"/>
    <mergeCell ref="H10:I10"/>
  </mergeCells>
  <conditionalFormatting sqref="G9:G10 J9:J10">
    <cfRule type="cellIs" dxfId="275" priority="14" stopIfTrue="1" operator="equal">
      <formula>"Completed"</formula>
    </cfRule>
    <cfRule type="cellIs" dxfId="274" priority="15" stopIfTrue="1" operator="equal">
      <formula>"Partially Complete"</formula>
    </cfRule>
    <cfRule type="cellIs" dxfId="273" priority="16" stopIfTrue="1" operator="equal">
      <formula>"Not Started"</formula>
    </cfRule>
  </conditionalFormatting>
  <conditionalFormatting sqref="G9:G10 J9:J10">
    <cfRule type="cellIs" dxfId="272" priority="11" stopIfTrue="1" operator="equal">
      <formula>"Passed"</formula>
    </cfRule>
    <cfRule type="cellIs" dxfId="271" priority="12" stopIfTrue="1" operator="equal">
      <formula>"Not Started"</formula>
    </cfRule>
    <cfRule type="cellIs" dxfId="270" priority="13" stopIfTrue="1" operator="equal">
      <formula>"Failed"</formula>
    </cfRule>
  </conditionalFormatting>
  <conditionalFormatting sqref="G9 J9">
    <cfRule type="containsText" dxfId="269" priority="10"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600-000001000000}">
      <formula1>"Not Started,Passed,Failed"</formula1>
    </dataValidation>
    <dataValidation type="list" allowBlank="1" showInputMessage="1" showErrorMessage="1" sqref="J9 J11:J13" xr:uid="{00000000-0002-0000-0600-000000000000}">
      <formula1>"Not Started,Partially Complete,Completed"</formula1>
    </dataValidation>
  </dataValidations>
  <hyperlinks>
    <hyperlink ref="A1" location="Summary!A1" display="Back to Summary page" xr:uid="{00000000-0004-0000-0600-000000000000}"/>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10C9-E283-4255-8E3D-02F4346A50DF}">
  <dimension ref="A1:W22"/>
  <sheetViews>
    <sheetView showGridLines="0" topLeftCell="A2" zoomScale="70" zoomScaleNormal="70" workbookViewId="0">
      <selection activeCell="B16" sqref="B16"/>
    </sheetView>
  </sheetViews>
  <sheetFormatPr defaultColWidth="9.1796875" defaultRowHeight="12.5"/>
  <cols>
    <col min="1" max="1" width="22.54296875" style="1" bestFit="1" customWidth="1"/>
    <col min="2" max="2" width="23.8164062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6" thickBot="1">
      <c r="A3" s="66" t="s">
        <v>500</v>
      </c>
      <c r="B3" s="79" t="str">
        <f ca="1">MID(CELL("filename",A1),FIND("]",CELL("filename",A1))+1,256)</f>
        <v>PER_TE.121</v>
      </c>
      <c r="C3" s="56"/>
      <c r="D3" s="56"/>
      <c r="E3" s="56"/>
      <c r="F3" s="56"/>
      <c r="G3" s="58"/>
      <c r="H3" s="59"/>
      <c r="I3" s="60"/>
      <c r="J3" s="60"/>
      <c r="K3" s="58"/>
      <c r="L3" s="25"/>
    </row>
    <row r="4" spans="1:15" s="7" customFormat="1" ht="43.5">
      <c r="A4" s="66" t="s">
        <v>501</v>
      </c>
      <c r="B4" s="36" t="s">
        <v>419</v>
      </c>
      <c r="C4" s="56"/>
      <c r="D4" s="56"/>
      <c r="E4" s="56"/>
      <c r="F4" s="56"/>
      <c r="G4" s="58"/>
      <c r="H4" s="59"/>
      <c r="I4" s="60"/>
      <c r="J4" s="60"/>
      <c r="K4" s="58"/>
      <c r="L4" s="138"/>
    </row>
    <row r="5" spans="1:15" customFormat="1" ht="43.5">
      <c r="A5" s="67" t="s">
        <v>502</v>
      </c>
      <c r="B5" s="36" t="s">
        <v>419</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43.5">
      <c r="A16" s="21" t="s">
        <v>3014</v>
      </c>
      <c r="B16" s="36" t="s">
        <v>419</v>
      </c>
      <c r="C16" s="21" t="s">
        <v>2915</v>
      </c>
      <c r="D16" s="22" t="s">
        <v>523</v>
      </c>
      <c r="E16" s="24"/>
      <c r="F16" s="24" t="s">
        <v>524</v>
      </c>
      <c r="G16" s="24"/>
      <c r="H16" s="21" t="s">
        <v>525</v>
      </c>
      <c r="I16" s="23"/>
      <c r="J16" s="23"/>
    </row>
    <row r="17" spans="1:10" ht="14.5">
      <c r="A17" s="21" t="s">
        <v>3015</v>
      </c>
      <c r="B17" s="23"/>
      <c r="C17" s="21"/>
      <c r="D17" s="22" t="s">
        <v>3028</v>
      </c>
      <c r="E17" s="24"/>
      <c r="F17" s="24" t="s">
        <v>2995</v>
      </c>
      <c r="G17" s="24"/>
      <c r="H17" s="21" t="s">
        <v>525</v>
      </c>
      <c r="I17" s="21"/>
      <c r="J17" s="21"/>
    </row>
    <row r="18" spans="1:10" ht="29">
      <c r="A18" s="21" t="s">
        <v>3016</v>
      </c>
      <c r="B18" s="23"/>
      <c r="C18" s="21"/>
      <c r="D18" s="22" t="s">
        <v>3017</v>
      </c>
      <c r="E18" s="24"/>
      <c r="F18" s="24" t="s">
        <v>3018</v>
      </c>
      <c r="G18" s="21"/>
      <c r="H18" s="21" t="s">
        <v>525</v>
      </c>
      <c r="I18" s="21"/>
      <c r="J18" s="21"/>
    </row>
    <row r="19" spans="1:10" ht="14.5">
      <c r="A19" s="21" t="s">
        <v>3019</v>
      </c>
      <c r="B19" s="23"/>
      <c r="C19" s="21"/>
      <c r="D19" s="22" t="s">
        <v>3020</v>
      </c>
      <c r="E19" s="24"/>
      <c r="F19" s="24" t="s">
        <v>3021</v>
      </c>
      <c r="G19" s="21"/>
      <c r="H19" s="21" t="s">
        <v>525</v>
      </c>
      <c r="I19" s="21"/>
      <c r="J19" s="21"/>
    </row>
    <row r="20" spans="1:10" ht="14.5">
      <c r="A20" s="21" t="s">
        <v>3022</v>
      </c>
      <c r="B20" s="23"/>
      <c r="C20" s="21"/>
      <c r="D20" s="24" t="s">
        <v>3029</v>
      </c>
      <c r="E20" s="23"/>
      <c r="F20" s="24" t="s">
        <v>3030</v>
      </c>
      <c r="G20" s="21"/>
      <c r="H20" s="21" t="s">
        <v>525</v>
      </c>
      <c r="I20" s="21"/>
      <c r="J20" s="21"/>
    </row>
    <row r="21" spans="1:10" ht="14.5">
      <c r="A21" s="21" t="s">
        <v>3023</v>
      </c>
      <c r="B21" s="23"/>
      <c r="C21" s="21"/>
      <c r="D21" s="24" t="s">
        <v>3027</v>
      </c>
      <c r="E21" s="23"/>
      <c r="F21" s="24" t="s">
        <v>3031</v>
      </c>
      <c r="G21" s="21"/>
      <c r="H21" s="21" t="s">
        <v>525</v>
      </c>
      <c r="I21" s="21"/>
      <c r="J21" s="21"/>
    </row>
    <row r="22" spans="1:10" ht="14.5">
      <c r="A22" s="21" t="s">
        <v>3024</v>
      </c>
      <c r="B22" s="23"/>
      <c r="C22" s="21"/>
      <c r="D22" s="21" t="s">
        <v>609</v>
      </c>
      <c r="E22" s="23"/>
      <c r="F22" s="23" t="s">
        <v>610</v>
      </c>
      <c r="G22" s="21"/>
      <c r="H22" s="21" t="s">
        <v>525</v>
      </c>
      <c r="I22" s="21"/>
      <c r="J22" s="21"/>
    </row>
  </sheetData>
  <mergeCells count="2">
    <mergeCell ref="H9:I9"/>
    <mergeCell ref="H10:I10"/>
  </mergeCells>
  <conditionalFormatting sqref="H16:I16 E16:F19 D16:D21 F20:F21 I17 H17:H22">
    <cfRule type="cellIs" dxfId="268" priority="8" stopIfTrue="1" operator="equal">
      <formula>"Pass"</formula>
    </cfRule>
    <cfRule type="cellIs" dxfId="267" priority="9" stopIfTrue="1" operator="equal">
      <formula>"Fail"</formula>
    </cfRule>
    <cfRule type="cellIs" dxfId="266" priority="10" stopIfTrue="1" operator="equal">
      <formula>"Not Attempted"</formula>
    </cfRule>
  </conditionalFormatting>
  <conditionalFormatting sqref="G9:G10 J9:J10">
    <cfRule type="cellIs" dxfId="265" priority="5" stopIfTrue="1" operator="equal">
      <formula>"Completed"</formula>
    </cfRule>
    <cfRule type="cellIs" dxfId="264" priority="6" stopIfTrue="1" operator="equal">
      <formula>"Partially Complete"</formula>
    </cfRule>
    <cfRule type="cellIs" dxfId="263" priority="7" stopIfTrue="1" operator="equal">
      <formula>"Not Started"</formula>
    </cfRule>
  </conditionalFormatting>
  <conditionalFormatting sqref="G9:G10 J9:J10">
    <cfRule type="cellIs" dxfId="262" priority="2" stopIfTrue="1" operator="equal">
      <formula>"Passed"</formula>
    </cfRule>
    <cfRule type="cellIs" dxfId="261" priority="3" stopIfTrue="1" operator="equal">
      <formula>"Not Started"</formula>
    </cfRule>
    <cfRule type="cellIs" dxfId="260" priority="4" stopIfTrue="1" operator="equal">
      <formula>"Failed"</formula>
    </cfRule>
  </conditionalFormatting>
  <conditionalFormatting sqref="G9 J9">
    <cfRule type="containsText" dxfId="259" priority="1" stopIfTrue="1" operator="containsText" text="Completed with delivered security">
      <formula>NOT(ISERROR(SEARCH("Completed with delivered security",#REF!)))</formula>
    </cfRule>
  </conditionalFormatting>
  <dataValidations count="3">
    <dataValidation type="list" allowBlank="1" showInputMessage="1" showErrorMessage="1" sqref="J9 J11:J13" xr:uid="{00000000-0002-0000-0700-000002000000}">
      <formula1>"Not Started,Partially Complete,Completed"</formula1>
    </dataValidation>
    <dataValidation type="list" allowBlank="1" showInputMessage="1" showErrorMessage="1" sqref="J10 J14" xr:uid="{00000000-0002-0000-0700-000001000000}">
      <formula1>"Not Started,Passed,Failed"</formula1>
    </dataValidation>
    <dataValidation type="list" allowBlank="1" showInputMessage="1" showErrorMessage="1" sqref="H16:H22" xr:uid="{00000000-0002-0000-0700-000000000000}">
      <formula1>"Pass,Fail,Not Attempted"</formula1>
    </dataValidation>
  </dataValidations>
  <hyperlinks>
    <hyperlink ref="A1" location="Summary!A1" display="Back to Summary page" xr:uid="{00000000-0004-0000-0700-000000000000}"/>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A733-9E45-4A42-882D-3FAE666F7D2C}">
  <dimension ref="A1:O31"/>
  <sheetViews>
    <sheetView showGridLines="0" zoomScale="70" zoomScaleNormal="70" workbookViewId="0">
      <selection activeCell="B27" sqref="B27"/>
    </sheetView>
  </sheetViews>
  <sheetFormatPr defaultRowHeight="14.5"/>
  <cols>
    <col min="1" max="1" width="27.54296875" customWidth="1"/>
    <col min="2" max="2" width="48.81640625" bestFit="1" customWidth="1"/>
    <col min="3" max="3" width="21.81640625" customWidth="1"/>
    <col min="4" max="4" width="79" bestFit="1" customWidth="1"/>
    <col min="6" max="6" width="81.54296875" bestFit="1" customWidth="1"/>
    <col min="8" max="8" width="16"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PER_TE.122</v>
      </c>
      <c r="C3" s="56"/>
      <c r="D3" s="56"/>
      <c r="E3" s="56"/>
      <c r="F3" s="56"/>
      <c r="G3" s="58"/>
      <c r="H3" s="59"/>
      <c r="I3" s="60"/>
      <c r="J3" s="60"/>
      <c r="K3" s="58"/>
      <c r="L3" s="25"/>
    </row>
    <row r="4" spans="1:15" ht="15.5">
      <c r="A4" s="67" t="s">
        <v>501</v>
      </c>
      <c r="B4" s="74" t="str">
        <f>B16</f>
        <v>Line Manager transfers an Employee - Internal Move</v>
      </c>
      <c r="C4" s="56"/>
      <c r="D4" s="56"/>
      <c r="E4" s="56"/>
      <c r="F4" s="56"/>
      <c r="G4" s="58"/>
      <c r="H4" s="59"/>
      <c r="I4" s="60"/>
      <c r="J4" s="60"/>
      <c r="K4" s="58"/>
      <c r="L4" s="25"/>
    </row>
    <row r="5" spans="1:15" ht="15.5">
      <c r="A5" s="67" t="s">
        <v>502</v>
      </c>
      <c r="B5" s="74" t="str">
        <f>B16</f>
        <v>Line Manager transfers an Employee - Internal Move</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478" t="s">
        <v>3032</v>
      </c>
      <c r="B16" s="479" t="s">
        <v>3033</v>
      </c>
      <c r="C16" s="479" t="s">
        <v>2915</v>
      </c>
      <c r="D16" s="480" t="s">
        <v>523</v>
      </c>
      <c r="E16" s="480" t="s">
        <v>2625</v>
      </c>
      <c r="F16" s="480" t="s">
        <v>524</v>
      </c>
      <c r="G16" s="479" t="s">
        <v>518</v>
      </c>
      <c r="H16" s="474" t="s">
        <v>525</v>
      </c>
      <c r="I16" s="479" t="s">
        <v>2625</v>
      </c>
      <c r="J16" s="479" t="s">
        <v>2625</v>
      </c>
    </row>
    <row r="17" spans="1:10">
      <c r="A17" s="471" t="s">
        <v>3034</v>
      </c>
      <c r="B17" s="472" t="s">
        <v>2625</v>
      </c>
      <c r="C17" s="472" t="s">
        <v>2625</v>
      </c>
      <c r="D17" s="517" t="s">
        <v>2944</v>
      </c>
      <c r="E17" s="472" t="s">
        <v>2625</v>
      </c>
      <c r="F17" s="472" t="s">
        <v>2945</v>
      </c>
      <c r="G17" s="472" t="s">
        <v>518</v>
      </c>
      <c r="H17" s="474" t="s">
        <v>525</v>
      </c>
      <c r="I17" s="472" t="s">
        <v>2625</v>
      </c>
      <c r="J17" s="472" t="s">
        <v>2625</v>
      </c>
    </row>
    <row r="18" spans="1:10">
      <c r="A18" s="471" t="s">
        <v>3035</v>
      </c>
      <c r="B18" s="472" t="s">
        <v>2625</v>
      </c>
      <c r="C18" s="472" t="s">
        <v>2625</v>
      </c>
      <c r="D18" s="496" t="s">
        <v>3036</v>
      </c>
      <c r="E18" s="496" t="s">
        <v>2625</v>
      </c>
      <c r="F18" s="496" t="s">
        <v>3037</v>
      </c>
      <c r="G18" s="472" t="s">
        <v>518</v>
      </c>
      <c r="H18" s="474" t="s">
        <v>525</v>
      </c>
      <c r="I18" s="472" t="s">
        <v>2625</v>
      </c>
      <c r="J18" s="472" t="s">
        <v>2625</v>
      </c>
    </row>
    <row r="19" spans="1:10">
      <c r="A19" s="471" t="s">
        <v>3038</v>
      </c>
      <c r="B19" s="472" t="s">
        <v>2625</v>
      </c>
      <c r="C19" s="472" t="s">
        <v>2625</v>
      </c>
      <c r="D19" s="496" t="s">
        <v>3039</v>
      </c>
      <c r="E19" s="496" t="s">
        <v>2625</v>
      </c>
      <c r="F19" s="496" t="s">
        <v>3040</v>
      </c>
      <c r="G19" s="472" t="s">
        <v>518</v>
      </c>
      <c r="H19" s="474" t="s">
        <v>525</v>
      </c>
      <c r="I19" s="472" t="s">
        <v>2625</v>
      </c>
      <c r="J19" s="472" t="s">
        <v>2625</v>
      </c>
    </row>
    <row r="20" spans="1:10" ht="18.75" customHeight="1">
      <c r="A20" s="481" t="s">
        <v>3041</v>
      </c>
      <c r="B20" s="482" t="s">
        <v>2625</v>
      </c>
      <c r="C20" s="482" t="s">
        <v>2625</v>
      </c>
      <c r="D20" s="494" t="s">
        <v>3042</v>
      </c>
      <c r="E20" s="483" t="s">
        <v>2625</v>
      </c>
      <c r="F20" s="483" t="s">
        <v>3043</v>
      </c>
      <c r="G20" s="482" t="s">
        <v>518</v>
      </c>
      <c r="H20" s="485" t="s">
        <v>525</v>
      </c>
      <c r="I20" s="482" t="s">
        <v>2625</v>
      </c>
      <c r="J20" s="482" t="s">
        <v>2625</v>
      </c>
    </row>
    <row r="21" spans="1:10" ht="18.75" customHeight="1">
      <c r="A21" s="490"/>
      <c r="B21" s="491"/>
      <c r="C21" s="491"/>
      <c r="D21" s="594" t="s">
        <v>3643</v>
      </c>
      <c r="E21" s="492"/>
      <c r="F21" s="492"/>
      <c r="G21" s="491"/>
      <c r="H21" s="493"/>
      <c r="I21" s="491"/>
      <c r="J21" s="491"/>
    </row>
    <row r="22" spans="1:10" ht="18.75" customHeight="1">
      <c r="A22" s="471" t="s">
        <v>3044</v>
      </c>
      <c r="B22" s="472" t="s">
        <v>2625</v>
      </c>
      <c r="C22" s="472" t="s">
        <v>2625</v>
      </c>
      <c r="D22" s="495" t="s">
        <v>3045</v>
      </c>
      <c r="E22" s="496" t="s">
        <v>2625</v>
      </c>
      <c r="F22" s="496" t="s">
        <v>3046</v>
      </c>
      <c r="G22" s="472" t="s">
        <v>518</v>
      </c>
      <c r="H22" s="474" t="s">
        <v>525</v>
      </c>
      <c r="I22" s="472" t="s">
        <v>2625</v>
      </c>
      <c r="J22" s="472" t="s">
        <v>2625</v>
      </c>
    </row>
    <row r="23" spans="1:10">
      <c r="A23" s="471" t="s">
        <v>3047</v>
      </c>
      <c r="B23" s="472" t="s">
        <v>2625</v>
      </c>
      <c r="C23" s="472" t="s">
        <v>2625</v>
      </c>
      <c r="D23" s="495" t="s">
        <v>776</v>
      </c>
      <c r="E23" s="496" t="s">
        <v>2625</v>
      </c>
      <c r="F23" s="496" t="s">
        <v>3048</v>
      </c>
      <c r="G23" s="472" t="s">
        <v>518</v>
      </c>
      <c r="H23" s="474" t="s">
        <v>525</v>
      </c>
      <c r="I23" s="472" t="s">
        <v>2625</v>
      </c>
      <c r="J23" s="472" t="s">
        <v>2625</v>
      </c>
    </row>
    <row r="24" spans="1:10">
      <c r="A24" s="471" t="s">
        <v>3049</v>
      </c>
      <c r="B24" s="472" t="s">
        <v>2625</v>
      </c>
      <c r="C24" s="472" t="s">
        <v>2625</v>
      </c>
      <c r="D24" s="517" t="s">
        <v>3050</v>
      </c>
      <c r="E24" s="496" t="s">
        <v>2625</v>
      </c>
      <c r="F24" s="496" t="s">
        <v>3046</v>
      </c>
      <c r="G24" s="472" t="s">
        <v>518</v>
      </c>
      <c r="H24" s="474" t="s">
        <v>525</v>
      </c>
      <c r="I24" s="472" t="s">
        <v>2625</v>
      </c>
      <c r="J24" s="517" t="s">
        <v>3051</v>
      </c>
    </row>
    <row r="25" spans="1:10">
      <c r="A25" s="471" t="s">
        <v>3052</v>
      </c>
      <c r="B25" s="472" t="s">
        <v>2625</v>
      </c>
      <c r="C25" s="472" t="s">
        <v>2625</v>
      </c>
      <c r="D25" s="495" t="s">
        <v>776</v>
      </c>
      <c r="E25" s="496" t="s">
        <v>2625</v>
      </c>
      <c r="F25" s="496" t="s">
        <v>3053</v>
      </c>
      <c r="G25" s="472" t="s">
        <v>518</v>
      </c>
      <c r="H25" s="474" t="s">
        <v>525</v>
      </c>
      <c r="I25" s="472" t="s">
        <v>2625</v>
      </c>
      <c r="J25" s="472" t="s">
        <v>2625</v>
      </c>
    </row>
    <row r="26" spans="1:10">
      <c r="A26" s="471" t="s">
        <v>3054</v>
      </c>
      <c r="B26" s="472" t="s">
        <v>2625</v>
      </c>
      <c r="C26" s="472" t="s">
        <v>2625</v>
      </c>
      <c r="D26" s="543" t="s">
        <v>3055</v>
      </c>
      <c r="E26" s="496" t="s">
        <v>2625</v>
      </c>
      <c r="F26" s="496" t="s">
        <v>3046</v>
      </c>
      <c r="G26" s="472" t="s">
        <v>518</v>
      </c>
      <c r="H26" s="474" t="s">
        <v>525</v>
      </c>
      <c r="I26" s="472" t="s">
        <v>2625</v>
      </c>
      <c r="J26" s="472" t="s">
        <v>2625</v>
      </c>
    </row>
    <row r="27" spans="1:10">
      <c r="A27" s="471" t="s">
        <v>3056</v>
      </c>
      <c r="B27" s="472" t="s">
        <v>2625</v>
      </c>
      <c r="C27" s="472" t="s">
        <v>2625</v>
      </c>
      <c r="D27" s="495" t="s">
        <v>776</v>
      </c>
      <c r="E27" s="496" t="s">
        <v>2625</v>
      </c>
      <c r="F27" s="496" t="s">
        <v>3057</v>
      </c>
      <c r="G27" s="472" t="s">
        <v>518</v>
      </c>
      <c r="H27" s="474" t="s">
        <v>525</v>
      </c>
      <c r="I27" s="472" t="s">
        <v>2625</v>
      </c>
      <c r="J27" s="472" t="s">
        <v>2625</v>
      </c>
    </row>
    <row r="28" spans="1:10">
      <c r="A28" s="471" t="s">
        <v>3058</v>
      </c>
      <c r="B28" s="472" t="s">
        <v>2625</v>
      </c>
      <c r="C28" s="472" t="s">
        <v>2625</v>
      </c>
      <c r="D28" s="495" t="s">
        <v>3059</v>
      </c>
      <c r="E28" s="496" t="s">
        <v>2625</v>
      </c>
      <c r="F28" s="496" t="s">
        <v>3046</v>
      </c>
      <c r="G28" s="472" t="s">
        <v>518</v>
      </c>
      <c r="H28" s="474" t="s">
        <v>525</v>
      </c>
      <c r="I28" s="472" t="s">
        <v>2625</v>
      </c>
      <c r="J28" s="472" t="s">
        <v>2625</v>
      </c>
    </row>
    <row r="29" spans="1:10">
      <c r="A29" s="471" t="s">
        <v>3060</v>
      </c>
      <c r="B29" s="472"/>
      <c r="C29" s="472"/>
      <c r="D29" s="592" t="s">
        <v>776</v>
      </c>
      <c r="E29" s="496"/>
      <c r="F29" s="595" t="s">
        <v>3644</v>
      </c>
      <c r="G29" s="472" t="s">
        <v>518</v>
      </c>
      <c r="H29" s="474" t="s">
        <v>525</v>
      </c>
      <c r="I29" s="472"/>
      <c r="J29" s="472"/>
    </row>
    <row r="30" spans="1:10" ht="29">
      <c r="A30" s="471" t="s">
        <v>3645</v>
      </c>
      <c r="B30" s="472"/>
      <c r="C30" s="472"/>
      <c r="D30" s="592" t="s">
        <v>3641</v>
      </c>
      <c r="E30" s="496"/>
      <c r="F30" s="595" t="s">
        <v>3046</v>
      </c>
      <c r="G30" s="472" t="s">
        <v>518</v>
      </c>
      <c r="H30" s="474" t="s">
        <v>525</v>
      </c>
      <c r="I30" s="472"/>
      <c r="J30" s="472"/>
    </row>
    <row r="31" spans="1:10">
      <c r="A31" s="471" t="s">
        <v>3646</v>
      </c>
      <c r="B31" s="472" t="s">
        <v>2625</v>
      </c>
      <c r="C31" s="472" t="s">
        <v>2625</v>
      </c>
      <c r="D31" s="496" t="s">
        <v>606</v>
      </c>
      <c r="E31" s="496" t="s">
        <v>2625</v>
      </c>
      <c r="F31" s="496" t="s">
        <v>3061</v>
      </c>
      <c r="G31" s="472" t="s">
        <v>518</v>
      </c>
      <c r="H31" s="474" t="s">
        <v>525</v>
      </c>
      <c r="I31" s="472" t="s">
        <v>2625</v>
      </c>
      <c r="J31" s="472" t="s">
        <v>2625</v>
      </c>
    </row>
  </sheetData>
  <mergeCells count="2">
    <mergeCell ref="H9:I9"/>
    <mergeCell ref="H10:I10"/>
  </mergeCells>
  <conditionalFormatting sqref="G9:G10 J9:J10">
    <cfRule type="cellIs" dxfId="258" priority="11" stopIfTrue="1" operator="equal">
      <formula>"Completed"</formula>
    </cfRule>
    <cfRule type="cellIs" dxfId="257" priority="12" stopIfTrue="1" operator="equal">
      <formula>"Partially Complete"</formula>
    </cfRule>
    <cfRule type="cellIs" dxfId="256" priority="13" stopIfTrue="1" operator="equal">
      <formula>"Not Started"</formula>
    </cfRule>
  </conditionalFormatting>
  <conditionalFormatting sqref="G9:G10 J9:J10">
    <cfRule type="cellIs" dxfId="255" priority="8" stopIfTrue="1" operator="equal">
      <formula>"Passed"</formula>
    </cfRule>
    <cfRule type="cellIs" dxfId="254" priority="9" stopIfTrue="1" operator="equal">
      <formula>"Not Started"</formula>
    </cfRule>
    <cfRule type="cellIs" dxfId="253" priority="10" stopIfTrue="1" operator="equal">
      <formula>"Failed"</formula>
    </cfRule>
  </conditionalFormatting>
  <conditionalFormatting sqref="G9 J9">
    <cfRule type="containsText" dxfId="252" priority="7" stopIfTrue="1" operator="containsText" text="Completed with delivered security">
      <formula>NOT(ISERROR(SEARCH("Completed with delivered security",#REF!)))</formula>
    </cfRule>
  </conditionalFormatting>
  <conditionalFormatting sqref="D30">
    <cfRule type="cellIs" dxfId="251" priority="4" stopIfTrue="1" operator="equal">
      <formula>"Pass"</formula>
    </cfRule>
    <cfRule type="cellIs" dxfId="250" priority="5" stopIfTrue="1" operator="equal">
      <formula>"Fail"</formula>
    </cfRule>
    <cfRule type="cellIs" dxfId="249" priority="6" stopIfTrue="1" operator="equal">
      <formula>"Not Attempted"</formula>
    </cfRule>
  </conditionalFormatting>
  <conditionalFormatting sqref="D29:D30">
    <cfRule type="cellIs" dxfId="248" priority="1" stopIfTrue="1" operator="equal">
      <formula>"Pass"</formula>
    </cfRule>
    <cfRule type="cellIs" dxfId="247" priority="2" stopIfTrue="1" operator="equal">
      <formula>"Fail"</formula>
    </cfRule>
    <cfRule type="cellIs" dxfId="246" priority="3" stopIfTrue="1" operator="equal">
      <formula>"Not Attempted"</formula>
    </cfRule>
  </conditionalFormatting>
  <dataValidations count="2">
    <dataValidation type="list" allowBlank="1" showInputMessage="1" showErrorMessage="1" sqref="J9 J11:J13" xr:uid="{00000000-0002-0000-0800-000001000000}">
      <formula1>"Not Started,Partially Complete,Completed"</formula1>
    </dataValidation>
    <dataValidation type="list" allowBlank="1" showInputMessage="1" showErrorMessage="1" sqref="J10 J14" xr:uid="{00000000-0002-0000-0800-000000000000}">
      <formula1>"Not Started,Passed,Failed"</formula1>
    </dataValidation>
  </dataValidations>
  <hyperlinks>
    <hyperlink ref="A1" location="Summary!A1" display="Back to Summary page" xr:uid="{00000000-0004-0000-0800-000000000000}"/>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A3D9-101A-43EC-A576-EECA8F14C122}">
  <dimension ref="A1:O28"/>
  <sheetViews>
    <sheetView showGridLines="0" topLeftCell="A4" zoomScale="70" zoomScaleNormal="70" workbookViewId="0">
      <selection activeCell="A16" sqref="A16:J28"/>
    </sheetView>
  </sheetViews>
  <sheetFormatPr defaultRowHeight="14.5"/>
  <cols>
    <col min="1" max="1" width="25.54296875" bestFit="1" customWidth="1"/>
    <col min="2" max="2" width="35.453125" customWidth="1"/>
    <col min="3" max="3" width="12.81640625" bestFit="1" customWidth="1"/>
    <col min="4" max="4" width="33.81640625" customWidth="1"/>
    <col min="6" max="6" width="27.1796875" customWidth="1"/>
    <col min="8" max="8" width="15.54296875" customWidth="1"/>
    <col min="10" max="10" width="11.1796875" bestFit="1" customWidth="1"/>
  </cols>
  <sheetData>
    <row r="1" spans="1:15" s="33" customFormat="1" ht="15" thickBot="1">
      <c r="A1" s="215"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PER_TE.123</v>
      </c>
      <c r="C3" s="56"/>
      <c r="D3" s="56"/>
      <c r="E3" s="56"/>
      <c r="F3" s="56"/>
      <c r="G3" s="58"/>
      <c r="H3" s="59"/>
      <c r="I3" s="60"/>
      <c r="J3" s="60"/>
      <c r="K3" s="58"/>
      <c r="L3" s="25"/>
    </row>
    <row r="4" spans="1:15" ht="31">
      <c r="A4" s="67" t="s">
        <v>501</v>
      </c>
      <c r="B4" s="74" t="str">
        <f>B16</f>
        <v>Line Manager transfers Employees Location [National-National]</v>
      </c>
      <c r="C4" s="56"/>
      <c r="D4" s="56"/>
      <c r="E4" s="56"/>
      <c r="F4" s="56"/>
      <c r="G4" s="58"/>
      <c r="H4" s="59"/>
      <c r="I4" s="60"/>
      <c r="J4" s="60"/>
      <c r="K4" s="58"/>
      <c r="L4" s="25"/>
    </row>
    <row r="5" spans="1:15" ht="31">
      <c r="A5" s="67" t="s">
        <v>502</v>
      </c>
      <c r="B5" s="74" t="str">
        <f>B16</f>
        <v>Line Manager transfers Employees Location [National-National]</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478" t="s">
        <v>3062</v>
      </c>
      <c r="B16" s="498" t="s">
        <v>423</v>
      </c>
      <c r="C16" s="479" t="s">
        <v>2915</v>
      </c>
      <c r="D16" s="480" t="s">
        <v>523</v>
      </c>
      <c r="E16" s="480" t="s">
        <v>2625</v>
      </c>
      <c r="F16" s="480" t="s">
        <v>524</v>
      </c>
      <c r="G16" s="479" t="s">
        <v>518</v>
      </c>
      <c r="H16" s="474" t="s">
        <v>525</v>
      </c>
      <c r="I16" s="479" t="s">
        <v>2625</v>
      </c>
      <c r="J16" s="479" t="s">
        <v>2625</v>
      </c>
    </row>
    <row r="17" spans="1:10" ht="29">
      <c r="A17" s="471" t="s">
        <v>3063</v>
      </c>
      <c r="B17" s="472" t="s">
        <v>2625</v>
      </c>
      <c r="C17" s="472" t="s">
        <v>2625</v>
      </c>
      <c r="D17" s="543" t="s">
        <v>2944</v>
      </c>
      <c r="E17" s="472" t="s">
        <v>2625</v>
      </c>
      <c r="F17" s="477" t="s">
        <v>2945</v>
      </c>
      <c r="G17" s="472" t="s">
        <v>518</v>
      </c>
      <c r="H17" s="474" t="s">
        <v>525</v>
      </c>
      <c r="I17" s="472" t="s">
        <v>2625</v>
      </c>
      <c r="J17" s="472" t="s">
        <v>2625</v>
      </c>
    </row>
    <row r="18" spans="1:10" s="135" customFormat="1" ht="29">
      <c r="A18" s="556" t="s">
        <v>3064</v>
      </c>
      <c r="B18" s="496" t="s">
        <v>2625</v>
      </c>
      <c r="C18" s="496" t="s">
        <v>2625</v>
      </c>
      <c r="D18" s="495" t="s">
        <v>3036</v>
      </c>
      <c r="E18" s="496" t="s">
        <v>2625</v>
      </c>
      <c r="F18" s="496" t="s">
        <v>3037</v>
      </c>
      <c r="G18" s="472" t="s">
        <v>518</v>
      </c>
      <c r="H18" s="474" t="s">
        <v>525</v>
      </c>
      <c r="I18" s="496" t="s">
        <v>2625</v>
      </c>
      <c r="J18" s="496" t="s">
        <v>2625</v>
      </c>
    </row>
    <row r="19" spans="1:10">
      <c r="A19" s="471" t="s">
        <v>3065</v>
      </c>
      <c r="B19" s="472" t="s">
        <v>2625</v>
      </c>
      <c r="C19" s="472" t="s">
        <v>2625</v>
      </c>
      <c r="D19" s="496" t="s">
        <v>3039</v>
      </c>
      <c r="E19" s="496" t="s">
        <v>2625</v>
      </c>
      <c r="F19" s="496" t="s">
        <v>3040</v>
      </c>
      <c r="G19" s="472" t="s">
        <v>518</v>
      </c>
      <c r="H19" s="474" t="s">
        <v>525</v>
      </c>
      <c r="I19" s="472" t="s">
        <v>2625</v>
      </c>
      <c r="J19" s="472" t="s">
        <v>2625</v>
      </c>
    </row>
    <row r="20" spans="1:10" ht="29">
      <c r="A20" s="471" t="s">
        <v>3066</v>
      </c>
      <c r="B20" s="472" t="s">
        <v>2625</v>
      </c>
      <c r="C20" s="472" t="s">
        <v>2625</v>
      </c>
      <c r="D20" s="495" t="s">
        <v>3067</v>
      </c>
      <c r="E20" s="496" t="s">
        <v>2625</v>
      </c>
      <c r="F20" s="496" t="s">
        <v>3043</v>
      </c>
      <c r="G20" s="472" t="s">
        <v>518</v>
      </c>
      <c r="H20" s="474" t="s">
        <v>525</v>
      </c>
      <c r="I20" s="472" t="s">
        <v>2625</v>
      </c>
      <c r="J20" s="472" t="s">
        <v>2625</v>
      </c>
    </row>
    <row r="21" spans="1:10" ht="43.5">
      <c r="A21" s="471" t="s">
        <v>3068</v>
      </c>
      <c r="B21" s="472" t="s">
        <v>2625</v>
      </c>
      <c r="C21" s="472" t="s">
        <v>2625</v>
      </c>
      <c r="D21" s="495" t="s">
        <v>3069</v>
      </c>
      <c r="E21" s="496" t="s">
        <v>2625</v>
      </c>
      <c r="F21" s="496" t="s">
        <v>3046</v>
      </c>
      <c r="G21" s="472" t="s">
        <v>518</v>
      </c>
      <c r="H21" s="474" t="s">
        <v>525</v>
      </c>
      <c r="I21" s="472" t="s">
        <v>2625</v>
      </c>
      <c r="J21" s="472" t="s">
        <v>2625</v>
      </c>
    </row>
    <row r="22" spans="1:10">
      <c r="A22" s="471" t="s">
        <v>3070</v>
      </c>
      <c r="B22" s="472" t="s">
        <v>2625</v>
      </c>
      <c r="C22" s="472" t="s">
        <v>2625</v>
      </c>
      <c r="D22" s="495" t="s">
        <v>776</v>
      </c>
      <c r="E22" s="496" t="s">
        <v>2625</v>
      </c>
      <c r="F22" s="496" t="s">
        <v>3048</v>
      </c>
      <c r="G22" s="472" t="s">
        <v>518</v>
      </c>
      <c r="H22" s="474" t="s">
        <v>525</v>
      </c>
      <c r="I22" s="472" t="s">
        <v>2625</v>
      </c>
      <c r="J22" s="472" t="s">
        <v>2625</v>
      </c>
    </row>
    <row r="23" spans="1:10" ht="29">
      <c r="A23" s="471" t="s">
        <v>3071</v>
      </c>
      <c r="B23" s="472" t="s">
        <v>2625</v>
      </c>
      <c r="C23" s="472" t="s">
        <v>2625</v>
      </c>
      <c r="D23" s="543" t="s">
        <v>3072</v>
      </c>
      <c r="E23" s="496" t="s">
        <v>2625</v>
      </c>
      <c r="F23" s="496" t="s">
        <v>3046</v>
      </c>
      <c r="G23" s="472" t="s">
        <v>518</v>
      </c>
      <c r="H23" s="474" t="s">
        <v>525</v>
      </c>
      <c r="I23" s="472" t="s">
        <v>2625</v>
      </c>
      <c r="J23" s="517" t="s">
        <v>3073</v>
      </c>
    </row>
    <row r="24" spans="1:10">
      <c r="A24" s="471" t="s">
        <v>3074</v>
      </c>
      <c r="B24" s="472" t="s">
        <v>2625</v>
      </c>
      <c r="C24" s="472" t="s">
        <v>2625</v>
      </c>
      <c r="D24" s="495" t="s">
        <v>776</v>
      </c>
      <c r="E24" s="496" t="s">
        <v>2625</v>
      </c>
      <c r="F24" s="496" t="s">
        <v>3053</v>
      </c>
      <c r="G24" s="472" t="s">
        <v>518</v>
      </c>
      <c r="H24" s="474" t="s">
        <v>525</v>
      </c>
      <c r="I24" s="472" t="s">
        <v>2625</v>
      </c>
      <c r="J24" s="472" t="s">
        <v>2625</v>
      </c>
    </row>
    <row r="25" spans="1:10">
      <c r="A25" s="471" t="s">
        <v>3075</v>
      </c>
      <c r="B25" s="472" t="s">
        <v>2625</v>
      </c>
      <c r="C25" s="472" t="s">
        <v>2625</v>
      </c>
      <c r="D25" s="543" t="s">
        <v>3055</v>
      </c>
      <c r="E25" s="496" t="s">
        <v>2625</v>
      </c>
      <c r="F25" s="496" t="s">
        <v>3046</v>
      </c>
      <c r="G25" s="472" t="s">
        <v>518</v>
      </c>
      <c r="H25" s="474" t="s">
        <v>525</v>
      </c>
      <c r="I25" s="472" t="s">
        <v>2625</v>
      </c>
      <c r="J25" s="472" t="s">
        <v>2625</v>
      </c>
    </row>
    <row r="26" spans="1:10">
      <c r="A26" s="471" t="s">
        <v>3076</v>
      </c>
      <c r="B26" s="472" t="s">
        <v>2625</v>
      </c>
      <c r="C26" s="472" t="s">
        <v>2625</v>
      </c>
      <c r="D26" s="495" t="s">
        <v>776</v>
      </c>
      <c r="E26" s="496" t="s">
        <v>2625</v>
      </c>
      <c r="F26" s="496" t="s">
        <v>3057</v>
      </c>
      <c r="G26" s="472" t="s">
        <v>518</v>
      </c>
      <c r="H26" s="474" t="s">
        <v>525</v>
      </c>
      <c r="I26" s="472" t="s">
        <v>2625</v>
      </c>
      <c r="J26" s="472" t="s">
        <v>2625</v>
      </c>
    </row>
    <row r="27" spans="1:10" ht="29">
      <c r="A27" s="471" t="s">
        <v>3077</v>
      </c>
      <c r="B27" s="472" t="s">
        <v>2625</v>
      </c>
      <c r="C27" s="472" t="s">
        <v>2625</v>
      </c>
      <c r="D27" s="495" t="s">
        <v>3078</v>
      </c>
      <c r="E27" s="496" t="s">
        <v>2625</v>
      </c>
      <c r="F27" s="496" t="s">
        <v>3046</v>
      </c>
      <c r="G27" s="472" t="s">
        <v>518</v>
      </c>
      <c r="H27" s="474" t="s">
        <v>525</v>
      </c>
      <c r="I27" s="472" t="s">
        <v>2625</v>
      </c>
      <c r="J27" s="472" t="s">
        <v>2625</v>
      </c>
    </row>
    <row r="28" spans="1:10">
      <c r="A28" s="471" t="s">
        <v>3079</v>
      </c>
      <c r="B28" s="472" t="s">
        <v>2625</v>
      </c>
      <c r="C28" s="472" t="s">
        <v>2625</v>
      </c>
      <c r="D28" s="495" t="s">
        <v>606</v>
      </c>
      <c r="E28" s="496" t="s">
        <v>2625</v>
      </c>
      <c r="F28" s="496" t="s">
        <v>3061</v>
      </c>
      <c r="G28" s="472" t="s">
        <v>518</v>
      </c>
      <c r="H28" s="474" t="s">
        <v>525</v>
      </c>
      <c r="I28" s="472" t="s">
        <v>2625</v>
      </c>
      <c r="J28" s="472" t="s">
        <v>2625</v>
      </c>
    </row>
  </sheetData>
  <mergeCells count="2">
    <mergeCell ref="H9:I9"/>
    <mergeCell ref="H10:I10"/>
  </mergeCells>
  <conditionalFormatting sqref="G9:G10 J9:J10">
    <cfRule type="cellIs" dxfId="245" priority="11" stopIfTrue="1" operator="equal">
      <formula>"Completed"</formula>
    </cfRule>
    <cfRule type="cellIs" dxfId="244" priority="12" stopIfTrue="1" operator="equal">
      <formula>"Partially Complete"</formula>
    </cfRule>
    <cfRule type="cellIs" dxfId="243" priority="13" stopIfTrue="1" operator="equal">
      <formula>"Not Started"</formula>
    </cfRule>
  </conditionalFormatting>
  <conditionalFormatting sqref="G9:G10 J9:J10">
    <cfRule type="cellIs" dxfId="242" priority="8" stopIfTrue="1" operator="equal">
      <formula>"Passed"</formula>
    </cfRule>
    <cfRule type="cellIs" dxfId="241" priority="9" stopIfTrue="1" operator="equal">
      <formula>"Not Started"</formula>
    </cfRule>
    <cfRule type="cellIs" dxfId="240" priority="10" stopIfTrue="1" operator="equal">
      <formula>"Failed"</formula>
    </cfRule>
  </conditionalFormatting>
  <conditionalFormatting sqref="G9 J9">
    <cfRule type="containsText" dxfId="239" priority="7"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0900-000001000000}">
      <formula1>"Not Started,Partially Complete,Completed"</formula1>
    </dataValidation>
    <dataValidation type="list" allowBlank="1" showInputMessage="1" showErrorMessage="1" sqref="J10 J14" xr:uid="{00000000-0002-0000-0900-000000000000}">
      <formula1>"Not Started,Passed,Failed"</formula1>
    </dataValidation>
  </dataValidations>
  <hyperlinks>
    <hyperlink ref="A1" location="Summary!A1" display="Back to Summary page" xr:uid="{00000000-0004-0000-0900-000000000000}"/>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870D6-3366-4AC7-BA2D-954891D470D7}">
  <dimension ref="A1:O42"/>
  <sheetViews>
    <sheetView showGridLines="0" zoomScale="70" zoomScaleNormal="70" workbookViewId="0">
      <selection activeCell="D20" sqref="D20"/>
    </sheetView>
  </sheetViews>
  <sheetFormatPr defaultRowHeight="14.5"/>
  <cols>
    <col min="1" max="1" width="18.54296875" customWidth="1"/>
    <col min="2" max="2" width="42.1796875" customWidth="1"/>
    <col min="3" max="3" width="31.81640625" bestFit="1" customWidth="1"/>
    <col min="4" max="4" width="71.54296875" bestFit="1" customWidth="1"/>
    <col min="6" max="6" width="81.54296875" bestFit="1" customWidth="1"/>
    <col min="8" max="8" width="17.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PER_TE.124</v>
      </c>
      <c r="C3" s="56"/>
      <c r="D3" s="56"/>
      <c r="E3" s="56"/>
      <c r="F3" s="56"/>
      <c r="G3" s="58"/>
      <c r="H3" s="59"/>
      <c r="I3" s="60"/>
      <c r="J3" s="60"/>
      <c r="K3" s="58"/>
      <c r="L3" s="25"/>
    </row>
    <row r="4" spans="1:15" ht="46.5">
      <c r="A4" s="67" t="s">
        <v>501</v>
      </c>
      <c r="B4" s="74" t="str">
        <f>B16</f>
        <v>Line Manager Transfers Employee to a New Location [National-London etc.] Salary change</v>
      </c>
      <c r="C4" s="56"/>
      <c r="D4" s="56"/>
      <c r="E4" s="56"/>
      <c r="F4" s="56"/>
      <c r="G4" s="58"/>
      <c r="H4" s="59"/>
      <c r="I4" s="60"/>
      <c r="J4" s="60"/>
      <c r="K4" s="58"/>
      <c r="L4" s="25"/>
    </row>
    <row r="5" spans="1:15" ht="46.5">
      <c r="A5" s="67" t="s">
        <v>502</v>
      </c>
      <c r="B5" s="74" t="str">
        <f>B16</f>
        <v>Line Manager Transfers Employee to a New Location [National-London etc.] Salary change</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 of 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509" t="s">
        <v>3080</v>
      </c>
      <c r="B16" s="498" t="s">
        <v>3081</v>
      </c>
      <c r="C16" s="479" t="s">
        <v>3082</v>
      </c>
      <c r="D16" s="480" t="s">
        <v>523</v>
      </c>
      <c r="E16" s="480" t="s">
        <v>2625</v>
      </c>
      <c r="F16" s="480" t="s">
        <v>524</v>
      </c>
      <c r="G16" s="479" t="s">
        <v>518</v>
      </c>
      <c r="H16" s="474" t="s">
        <v>525</v>
      </c>
      <c r="I16" s="479" t="s">
        <v>2625</v>
      </c>
      <c r="J16" s="479" t="s">
        <v>2625</v>
      </c>
    </row>
    <row r="17" spans="1:10">
      <c r="A17" s="510" t="s">
        <v>3083</v>
      </c>
      <c r="B17" s="472" t="s">
        <v>2625</v>
      </c>
      <c r="C17" s="472" t="s">
        <v>2625</v>
      </c>
      <c r="D17" s="517" t="s">
        <v>2944</v>
      </c>
      <c r="E17" s="472" t="s">
        <v>2625</v>
      </c>
      <c r="F17" s="472" t="s">
        <v>2945</v>
      </c>
      <c r="G17" s="472" t="s">
        <v>518</v>
      </c>
      <c r="H17" s="474" t="s">
        <v>525</v>
      </c>
      <c r="I17" s="472" t="s">
        <v>2625</v>
      </c>
      <c r="J17" s="472" t="s">
        <v>2625</v>
      </c>
    </row>
    <row r="18" spans="1:10">
      <c r="A18" s="510" t="s">
        <v>3084</v>
      </c>
      <c r="B18" s="472" t="s">
        <v>2625</v>
      </c>
      <c r="C18" s="472" t="s">
        <v>2625</v>
      </c>
      <c r="D18" s="496" t="s">
        <v>3036</v>
      </c>
      <c r="E18" s="496" t="s">
        <v>2625</v>
      </c>
      <c r="F18" s="496" t="s">
        <v>3037</v>
      </c>
      <c r="G18" s="472" t="s">
        <v>518</v>
      </c>
      <c r="H18" s="474" t="s">
        <v>525</v>
      </c>
      <c r="I18" s="472" t="s">
        <v>2625</v>
      </c>
      <c r="J18" s="472" t="s">
        <v>3085</v>
      </c>
    </row>
    <row r="19" spans="1:10">
      <c r="A19" s="510" t="s">
        <v>3086</v>
      </c>
      <c r="B19" s="472" t="s">
        <v>2625</v>
      </c>
      <c r="C19" s="472" t="s">
        <v>2625</v>
      </c>
      <c r="D19" s="496" t="s">
        <v>3039</v>
      </c>
      <c r="E19" s="496" t="s">
        <v>2625</v>
      </c>
      <c r="F19" s="496" t="s">
        <v>3040</v>
      </c>
      <c r="G19" s="472" t="s">
        <v>518</v>
      </c>
      <c r="H19" s="474" t="s">
        <v>525</v>
      </c>
      <c r="I19" s="472" t="s">
        <v>2625</v>
      </c>
      <c r="J19" s="472" t="s">
        <v>2625</v>
      </c>
    </row>
    <row r="20" spans="1:10" ht="29">
      <c r="A20" s="510" t="s">
        <v>3087</v>
      </c>
      <c r="B20" s="472" t="s">
        <v>2625</v>
      </c>
      <c r="C20" s="472" t="s">
        <v>2625</v>
      </c>
      <c r="D20" s="543" t="s">
        <v>3088</v>
      </c>
      <c r="E20" s="496" t="s">
        <v>2625</v>
      </c>
      <c r="F20" s="496" t="s">
        <v>3043</v>
      </c>
      <c r="G20" s="472" t="s">
        <v>518</v>
      </c>
      <c r="H20" s="474" t="s">
        <v>525</v>
      </c>
      <c r="I20" s="472" t="s">
        <v>2625</v>
      </c>
      <c r="J20" s="472" t="s">
        <v>2625</v>
      </c>
    </row>
    <row r="21" spans="1:10" ht="29">
      <c r="A21" s="510" t="s">
        <v>3089</v>
      </c>
      <c r="B21" s="472" t="s">
        <v>2625</v>
      </c>
      <c r="C21" s="472" t="s">
        <v>2625</v>
      </c>
      <c r="D21" s="495" t="s">
        <v>3090</v>
      </c>
      <c r="E21" s="496" t="s">
        <v>2625</v>
      </c>
      <c r="F21" s="496" t="s">
        <v>3046</v>
      </c>
      <c r="G21" s="472" t="s">
        <v>518</v>
      </c>
      <c r="H21" s="474" t="s">
        <v>525</v>
      </c>
      <c r="I21" s="472" t="s">
        <v>2625</v>
      </c>
      <c r="J21" s="472" t="s">
        <v>2625</v>
      </c>
    </row>
    <row r="22" spans="1:10">
      <c r="A22" s="510" t="s">
        <v>3091</v>
      </c>
      <c r="B22" s="472" t="s">
        <v>2625</v>
      </c>
      <c r="C22" s="472" t="s">
        <v>2625</v>
      </c>
      <c r="D22" s="495" t="s">
        <v>776</v>
      </c>
      <c r="E22" s="496" t="s">
        <v>2625</v>
      </c>
      <c r="F22" s="496" t="s">
        <v>3048</v>
      </c>
      <c r="G22" s="472" t="s">
        <v>518</v>
      </c>
      <c r="H22" s="474" t="s">
        <v>525</v>
      </c>
      <c r="I22" s="472" t="s">
        <v>2625</v>
      </c>
      <c r="J22" s="472" t="s">
        <v>2625</v>
      </c>
    </row>
    <row r="23" spans="1:10">
      <c r="A23" s="510" t="s">
        <v>3092</v>
      </c>
      <c r="B23" s="472" t="s">
        <v>2625</v>
      </c>
      <c r="C23" s="472" t="s">
        <v>2625</v>
      </c>
      <c r="D23" s="543" t="s">
        <v>3072</v>
      </c>
      <c r="E23" s="496" t="s">
        <v>2625</v>
      </c>
      <c r="F23" s="496" t="s">
        <v>3046</v>
      </c>
      <c r="G23" s="472" t="s">
        <v>518</v>
      </c>
      <c r="H23" s="474" t="s">
        <v>525</v>
      </c>
      <c r="I23" s="472" t="s">
        <v>2625</v>
      </c>
      <c r="J23" s="472" t="s">
        <v>2625</v>
      </c>
    </row>
    <row r="24" spans="1:10">
      <c r="A24" s="510" t="s">
        <v>3093</v>
      </c>
      <c r="B24" s="472" t="s">
        <v>2625</v>
      </c>
      <c r="C24" s="472" t="s">
        <v>2625</v>
      </c>
      <c r="D24" s="496" t="s">
        <v>1141</v>
      </c>
      <c r="E24" s="496" t="s">
        <v>2625</v>
      </c>
      <c r="F24" s="496" t="s">
        <v>3094</v>
      </c>
      <c r="G24" s="472" t="s">
        <v>518</v>
      </c>
      <c r="H24" s="474" t="s">
        <v>525</v>
      </c>
      <c r="I24" s="472" t="s">
        <v>2625</v>
      </c>
      <c r="J24" s="472" t="s">
        <v>2625</v>
      </c>
    </row>
    <row r="25" spans="1:10">
      <c r="A25" s="510" t="s">
        <v>3095</v>
      </c>
      <c r="B25" s="472" t="s">
        <v>2625</v>
      </c>
      <c r="C25" s="472" t="s">
        <v>2625</v>
      </c>
      <c r="D25" s="517" t="s">
        <v>3096</v>
      </c>
      <c r="E25" s="496" t="s">
        <v>2625</v>
      </c>
      <c r="F25" s="496" t="s">
        <v>3097</v>
      </c>
      <c r="G25" s="472" t="s">
        <v>518</v>
      </c>
      <c r="H25" s="474" t="s">
        <v>525</v>
      </c>
      <c r="I25" s="472" t="s">
        <v>2625</v>
      </c>
      <c r="J25" s="472" t="s">
        <v>2625</v>
      </c>
    </row>
    <row r="26" spans="1:10">
      <c r="A26" s="510" t="s">
        <v>3098</v>
      </c>
      <c r="B26" s="472" t="s">
        <v>2625</v>
      </c>
      <c r="C26" s="472" t="s">
        <v>2625</v>
      </c>
      <c r="D26" s="517" t="s">
        <v>776</v>
      </c>
      <c r="E26" s="496" t="s">
        <v>2625</v>
      </c>
      <c r="F26" s="496" t="s">
        <v>3097</v>
      </c>
      <c r="G26" s="472" t="s">
        <v>518</v>
      </c>
      <c r="H26" s="474" t="s">
        <v>525</v>
      </c>
      <c r="I26" s="472" t="s">
        <v>2625</v>
      </c>
      <c r="J26" s="472" t="s">
        <v>2625</v>
      </c>
    </row>
    <row r="27" spans="1:10">
      <c r="A27" s="510" t="s">
        <v>3099</v>
      </c>
      <c r="B27" s="472" t="s">
        <v>2625</v>
      </c>
      <c r="C27" s="472" t="s">
        <v>2625</v>
      </c>
      <c r="D27" s="517" t="s">
        <v>3100</v>
      </c>
      <c r="E27" s="496" t="s">
        <v>2625</v>
      </c>
      <c r="F27" s="496" t="s">
        <v>3101</v>
      </c>
      <c r="G27" s="472" t="s">
        <v>518</v>
      </c>
      <c r="H27" s="474" t="s">
        <v>525</v>
      </c>
      <c r="I27" s="472" t="s">
        <v>2625</v>
      </c>
      <c r="J27" s="472" t="s">
        <v>2625</v>
      </c>
    </row>
    <row r="28" spans="1:10">
      <c r="A28" s="510" t="s">
        <v>3102</v>
      </c>
      <c r="B28" s="472" t="s">
        <v>2625</v>
      </c>
      <c r="C28" s="472" t="s">
        <v>2625</v>
      </c>
      <c r="D28" s="496" t="s">
        <v>1141</v>
      </c>
      <c r="E28" s="496" t="s">
        <v>2625</v>
      </c>
      <c r="F28" s="496" t="s">
        <v>3103</v>
      </c>
      <c r="G28" s="472" t="s">
        <v>518</v>
      </c>
      <c r="H28" s="474" t="s">
        <v>525</v>
      </c>
      <c r="I28" s="472" t="s">
        <v>2625</v>
      </c>
      <c r="J28" s="472" t="s">
        <v>2625</v>
      </c>
    </row>
    <row r="29" spans="1:10" ht="29">
      <c r="A29" s="510" t="s">
        <v>3104</v>
      </c>
      <c r="B29" s="472" t="s">
        <v>2625</v>
      </c>
      <c r="C29" s="472" t="s">
        <v>2625</v>
      </c>
      <c r="D29" s="543" t="s">
        <v>3105</v>
      </c>
      <c r="E29" s="496" t="s">
        <v>2625</v>
      </c>
      <c r="F29" s="496" t="s">
        <v>3106</v>
      </c>
      <c r="G29" s="472" t="s">
        <v>518</v>
      </c>
      <c r="H29" s="474" t="s">
        <v>525</v>
      </c>
      <c r="I29" s="472" t="s">
        <v>2625</v>
      </c>
      <c r="J29" s="472" t="s">
        <v>2625</v>
      </c>
    </row>
    <row r="30" spans="1:10">
      <c r="A30" s="510" t="s">
        <v>3107</v>
      </c>
      <c r="B30" s="472" t="s">
        <v>2625</v>
      </c>
      <c r="C30" s="472" t="s">
        <v>2625</v>
      </c>
      <c r="D30" s="517" t="s">
        <v>1141</v>
      </c>
      <c r="E30" s="496" t="s">
        <v>2625</v>
      </c>
      <c r="F30" s="496" t="s">
        <v>3103</v>
      </c>
      <c r="G30" s="472" t="s">
        <v>518</v>
      </c>
      <c r="H30" s="474" t="s">
        <v>525</v>
      </c>
      <c r="I30" s="472" t="s">
        <v>2625</v>
      </c>
      <c r="J30" s="472" t="s">
        <v>2625</v>
      </c>
    </row>
    <row r="31" spans="1:10">
      <c r="A31" s="510" t="s">
        <v>3108</v>
      </c>
      <c r="B31" s="472" t="s">
        <v>2625</v>
      </c>
      <c r="C31" s="472" t="s">
        <v>2625</v>
      </c>
      <c r="D31" s="517" t="s">
        <v>3109</v>
      </c>
      <c r="E31" s="496" t="s">
        <v>2625</v>
      </c>
      <c r="F31" s="496" t="s">
        <v>3110</v>
      </c>
      <c r="G31" s="472" t="s">
        <v>518</v>
      </c>
      <c r="H31" s="474" t="s">
        <v>525</v>
      </c>
      <c r="I31" s="472" t="s">
        <v>2625</v>
      </c>
      <c r="J31" s="472" t="s">
        <v>2625</v>
      </c>
    </row>
    <row r="32" spans="1:10">
      <c r="A32" s="510" t="s">
        <v>3111</v>
      </c>
      <c r="B32" s="472" t="s">
        <v>2625</v>
      </c>
      <c r="C32" s="472" t="s">
        <v>2625</v>
      </c>
      <c r="D32" s="517" t="s">
        <v>1293</v>
      </c>
      <c r="E32" s="496" t="s">
        <v>2625</v>
      </c>
      <c r="F32" s="496" t="s">
        <v>3110</v>
      </c>
      <c r="G32" s="472" t="s">
        <v>518</v>
      </c>
      <c r="H32" s="474" t="s">
        <v>525</v>
      </c>
      <c r="I32" s="472" t="s">
        <v>2625</v>
      </c>
      <c r="J32" s="472" t="s">
        <v>2625</v>
      </c>
    </row>
    <row r="33" spans="1:10">
      <c r="A33" s="510" t="s">
        <v>3112</v>
      </c>
      <c r="B33" s="472" t="s">
        <v>2625</v>
      </c>
      <c r="C33" s="472" t="s">
        <v>2625</v>
      </c>
      <c r="D33" s="517" t="s">
        <v>3113</v>
      </c>
      <c r="E33" s="496" t="s">
        <v>2625</v>
      </c>
      <c r="F33" s="496" t="s">
        <v>3114</v>
      </c>
      <c r="G33" s="472" t="s">
        <v>518</v>
      </c>
      <c r="H33" s="474" t="s">
        <v>525</v>
      </c>
      <c r="I33" s="472" t="s">
        <v>2625</v>
      </c>
      <c r="J33" s="472" t="s">
        <v>2625</v>
      </c>
    </row>
    <row r="34" spans="1:10">
      <c r="A34" s="510" t="s">
        <v>3115</v>
      </c>
      <c r="B34" s="472" t="s">
        <v>2625</v>
      </c>
      <c r="C34" s="472" t="s">
        <v>2625</v>
      </c>
      <c r="D34" s="496" t="s">
        <v>606</v>
      </c>
      <c r="E34" s="496" t="s">
        <v>2625</v>
      </c>
      <c r="F34" s="496" t="s">
        <v>3116</v>
      </c>
      <c r="G34" s="472" t="s">
        <v>518</v>
      </c>
      <c r="H34" s="474" t="s">
        <v>525</v>
      </c>
      <c r="I34" s="472" t="s">
        <v>2625</v>
      </c>
      <c r="J34" s="472" t="s">
        <v>2625</v>
      </c>
    </row>
    <row r="35" spans="1:10">
      <c r="A35" s="510" t="s">
        <v>3117</v>
      </c>
      <c r="B35" s="472" t="s">
        <v>2625</v>
      </c>
      <c r="C35" s="472" t="s">
        <v>3118</v>
      </c>
      <c r="D35" s="472" t="s">
        <v>523</v>
      </c>
      <c r="E35" s="472" t="s">
        <v>2625</v>
      </c>
      <c r="F35" s="472" t="s">
        <v>524</v>
      </c>
      <c r="G35" s="472" t="s">
        <v>518</v>
      </c>
      <c r="H35" s="557" t="s">
        <v>3119</v>
      </c>
      <c r="I35" s="472" t="s">
        <v>2625</v>
      </c>
      <c r="J35" s="472" t="s">
        <v>2625</v>
      </c>
    </row>
    <row r="36" spans="1:10">
      <c r="A36" s="510" t="s">
        <v>3120</v>
      </c>
      <c r="B36" s="472" t="s">
        <v>2625</v>
      </c>
      <c r="C36" s="472" t="s">
        <v>2625</v>
      </c>
      <c r="D36" s="472" t="s">
        <v>3121</v>
      </c>
      <c r="E36" s="472" t="s">
        <v>2625</v>
      </c>
      <c r="F36" s="472" t="s">
        <v>2736</v>
      </c>
      <c r="G36" s="472" t="s">
        <v>518</v>
      </c>
      <c r="H36" s="557" t="s">
        <v>3119</v>
      </c>
      <c r="I36" s="472" t="s">
        <v>2625</v>
      </c>
      <c r="J36" s="472" t="s">
        <v>2625</v>
      </c>
    </row>
    <row r="37" spans="1:10">
      <c r="A37" s="510" t="s">
        <v>3122</v>
      </c>
      <c r="B37" s="472" t="s">
        <v>2625</v>
      </c>
      <c r="C37" s="472" t="s">
        <v>2625</v>
      </c>
      <c r="D37" s="472" t="s">
        <v>3123</v>
      </c>
      <c r="E37" s="472" t="s">
        <v>2625</v>
      </c>
      <c r="F37" s="472" t="s">
        <v>3124</v>
      </c>
      <c r="G37" s="472" t="s">
        <v>518</v>
      </c>
      <c r="H37" s="557" t="s">
        <v>3119</v>
      </c>
      <c r="I37" s="472" t="s">
        <v>2625</v>
      </c>
      <c r="J37" s="472" t="s">
        <v>2625</v>
      </c>
    </row>
    <row r="38" spans="1:10">
      <c r="A38" s="510" t="s">
        <v>3125</v>
      </c>
      <c r="B38" s="472" t="s">
        <v>2625</v>
      </c>
      <c r="C38" s="472" t="s">
        <v>2625</v>
      </c>
      <c r="D38" s="472" t="s">
        <v>3126</v>
      </c>
      <c r="E38" s="472" t="s">
        <v>2625</v>
      </c>
      <c r="F38" s="472" t="s">
        <v>3127</v>
      </c>
      <c r="G38" s="472" t="s">
        <v>518</v>
      </c>
      <c r="H38" s="557" t="s">
        <v>3119</v>
      </c>
      <c r="I38" s="472" t="s">
        <v>2625</v>
      </c>
      <c r="J38" s="472" t="s">
        <v>2625</v>
      </c>
    </row>
    <row r="39" spans="1:10">
      <c r="A39" s="510" t="s">
        <v>3128</v>
      </c>
      <c r="B39" s="472" t="s">
        <v>2625</v>
      </c>
      <c r="C39" s="472" t="s">
        <v>2625</v>
      </c>
      <c r="D39" s="472" t="s">
        <v>3129</v>
      </c>
      <c r="E39" s="472" t="s">
        <v>2625</v>
      </c>
      <c r="F39" s="472" t="s">
        <v>3130</v>
      </c>
      <c r="G39" s="472" t="s">
        <v>518</v>
      </c>
      <c r="H39" s="557" t="s">
        <v>3119</v>
      </c>
      <c r="I39" s="472" t="s">
        <v>2625</v>
      </c>
      <c r="J39" s="472" t="s">
        <v>2625</v>
      </c>
    </row>
    <row r="40" spans="1:10">
      <c r="A40" s="510" t="s">
        <v>3131</v>
      </c>
      <c r="B40" s="472" t="s">
        <v>2625</v>
      </c>
      <c r="C40" s="472" t="s">
        <v>3082</v>
      </c>
      <c r="D40" s="472" t="s">
        <v>523</v>
      </c>
      <c r="E40" s="472" t="s">
        <v>2625</v>
      </c>
      <c r="F40" s="472" t="s">
        <v>524</v>
      </c>
      <c r="G40" s="472" t="s">
        <v>518</v>
      </c>
      <c r="H40" s="557" t="s">
        <v>3119</v>
      </c>
      <c r="I40" s="472" t="s">
        <v>2625</v>
      </c>
      <c r="J40" s="472" t="s">
        <v>2625</v>
      </c>
    </row>
    <row r="41" spans="1:10">
      <c r="A41" s="510" t="s">
        <v>3132</v>
      </c>
      <c r="B41" s="472" t="s">
        <v>2625</v>
      </c>
      <c r="C41" s="472" t="s">
        <v>2625</v>
      </c>
      <c r="D41" s="472" t="s">
        <v>3133</v>
      </c>
      <c r="E41" s="472" t="s">
        <v>2625</v>
      </c>
      <c r="F41" s="472" t="s">
        <v>3134</v>
      </c>
      <c r="G41" s="472" t="s">
        <v>518</v>
      </c>
      <c r="H41" s="557" t="s">
        <v>3119</v>
      </c>
      <c r="I41" s="472" t="s">
        <v>2625</v>
      </c>
      <c r="J41" s="472" t="s">
        <v>2625</v>
      </c>
    </row>
    <row r="42" spans="1:10">
      <c r="A42" s="510" t="s">
        <v>3135</v>
      </c>
      <c r="B42" s="472" t="s">
        <v>2625</v>
      </c>
      <c r="C42" s="472" t="s">
        <v>2625</v>
      </c>
      <c r="D42" s="472" t="s">
        <v>3136</v>
      </c>
      <c r="E42" s="472" t="s">
        <v>2625</v>
      </c>
      <c r="F42" s="472" t="s">
        <v>3137</v>
      </c>
      <c r="G42" s="472" t="s">
        <v>518</v>
      </c>
      <c r="H42" s="557" t="s">
        <v>3119</v>
      </c>
      <c r="I42" s="472" t="s">
        <v>2625</v>
      </c>
      <c r="J42" s="472" t="s">
        <v>2625</v>
      </c>
    </row>
  </sheetData>
  <mergeCells count="2">
    <mergeCell ref="H9:I9"/>
    <mergeCell ref="H10:I10"/>
  </mergeCells>
  <conditionalFormatting sqref="G9:G10 J9:J10">
    <cfRule type="cellIs" dxfId="238" priority="11" stopIfTrue="1" operator="equal">
      <formula>"Completed"</formula>
    </cfRule>
    <cfRule type="cellIs" dxfId="237" priority="12" stopIfTrue="1" operator="equal">
      <formula>"Partially Complete"</formula>
    </cfRule>
    <cfRule type="cellIs" dxfId="236" priority="13" stopIfTrue="1" operator="equal">
      <formula>"Not Started"</formula>
    </cfRule>
  </conditionalFormatting>
  <conditionalFormatting sqref="G9:G10 J9:J10">
    <cfRule type="cellIs" dxfId="235" priority="8" stopIfTrue="1" operator="equal">
      <formula>"Passed"</formula>
    </cfRule>
    <cfRule type="cellIs" dxfId="234" priority="9" stopIfTrue="1" operator="equal">
      <formula>"Not Started"</formula>
    </cfRule>
    <cfRule type="cellIs" dxfId="233" priority="10" stopIfTrue="1" operator="equal">
      <formula>"Failed"</formula>
    </cfRule>
  </conditionalFormatting>
  <conditionalFormatting sqref="G9 J9">
    <cfRule type="containsText" dxfId="232" priority="7"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A00-000001000000}">
      <formula1>"Not Started,Passed,Failed"</formula1>
    </dataValidation>
    <dataValidation type="list" allowBlank="1" showInputMessage="1" showErrorMessage="1" sqref="J9 J11:J13" xr:uid="{00000000-0002-0000-0A00-000000000000}">
      <formula1>"Not Started,Partially Complete,Completed"</formula1>
    </dataValidation>
  </dataValidations>
  <hyperlinks>
    <hyperlink ref="A1" location="Summary!A1" display="Back to Summary page" xr:uid="{00000000-0004-0000-0A00-000000000000}"/>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5544-80B8-47FA-809A-8E46681A805E}">
  <dimension ref="A1:O31"/>
  <sheetViews>
    <sheetView showGridLines="0" zoomScale="70" zoomScaleNormal="70" workbookViewId="0">
      <selection activeCell="B4" sqref="B4"/>
    </sheetView>
  </sheetViews>
  <sheetFormatPr defaultRowHeight="14.5"/>
  <cols>
    <col min="1" max="1" width="24.54296875" customWidth="1"/>
    <col min="2" max="2" width="47" bestFit="1" customWidth="1"/>
    <col min="3" max="3" width="20.453125" customWidth="1"/>
    <col min="4" max="4" width="71.54296875" bestFit="1" customWidth="1"/>
    <col min="6" max="6" width="36.453125" bestFit="1" customWidth="1"/>
    <col min="7" max="7" width="15.81640625" customWidth="1"/>
    <col min="8" max="8" width="17.816406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PER_TE.125</v>
      </c>
      <c r="C3" s="56"/>
      <c r="D3" s="56"/>
      <c r="E3" s="56"/>
      <c r="F3" s="56"/>
      <c r="G3" s="58"/>
      <c r="H3" s="59"/>
      <c r="I3" s="60"/>
      <c r="J3" s="60"/>
      <c r="K3" s="58"/>
      <c r="L3" s="25"/>
    </row>
    <row r="4" spans="1:15" ht="31">
      <c r="A4" s="67" t="s">
        <v>501</v>
      </c>
      <c r="B4" s="74" t="str">
        <f>B16</f>
        <v>Line Manager Transfers Employee to New Manager</v>
      </c>
      <c r="C4" s="56"/>
      <c r="D4" s="56"/>
      <c r="E4" s="56"/>
      <c r="F4" s="56"/>
      <c r="G4" s="58"/>
      <c r="H4" s="59"/>
      <c r="I4" s="60"/>
      <c r="J4" s="60"/>
      <c r="K4" s="58"/>
      <c r="L4" s="25"/>
    </row>
    <row r="5" spans="1:15" ht="31">
      <c r="A5" s="67" t="s">
        <v>502</v>
      </c>
      <c r="B5" s="74" t="str">
        <f>B16</f>
        <v>Line Manager Transfers Employee to New Manager</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509" t="s">
        <v>3138</v>
      </c>
      <c r="B16" s="479" t="s">
        <v>3139</v>
      </c>
      <c r="C16" s="479" t="s">
        <v>2915</v>
      </c>
      <c r="D16" s="480" t="s">
        <v>523</v>
      </c>
      <c r="E16" s="480" t="s">
        <v>2625</v>
      </c>
      <c r="F16" s="480" t="s">
        <v>524</v>
      </c>
      <c r="G16" s="479" t="s">
        <v>518</v>
      </c>
      <c r="H16" s="474" t="s">
        <v>525</v>
      </c>
      <c r="I16" s="479" t="s">
        <v>2625</v>
      </c>
      <c r="J16" s="479" t="s">
        <v>2625</v>
      </c>
    </row>
    <row r="17" spans="1:10">
      <c r="A17" s="510" t="s">
        <v>3140</v>
      </c>
      <c r="B17" s="472" t="s">
        <v>2625</v>
      </c>
      <c r="C17" s="472" t="s">
        <v>2625</v>
      </c>
      <c r="D17" s="517" t="s">
        <v>2944</v>
      </c>
      <c r="E17" s="472" t="s">
        <v>2625</v>
      </c>
      <c r="F17" s="477" t="s">
        <v>2945</v>
      </c>
      <c r="G17" s="472" t="s">
        <v>518</v>
      </c>
      <c r="H17" s="474" t="s">
        <v>525</v>
      </c>
      <c r="I17" s="472" t="s">
        <v>2625</v>
      </c>
      <c r="J17" s="472" t="s">
        <v>2625</v>
      </c>
    </row>
    <row r="18" spans="1:10">
      <c r="A18" s="510" t="s">
        <v>3141</v>
      </c>
      <c r="B18" s="472" t="s">
        <v>2625</v>
      </c>
      <c r="C18" s="472" t="s">
        <v>2625</v>
      </c>
      <c r="D18" s="496" t="s">
        <v>3036</v>
      </c>
      <c r="E18" s="496" t="s">
        <v>2625</v>
      </c>
      <c r="F18" s="496" t="s">
        <v>3037</v>
      </c>
      <c r="G18" s="472" t="s">
        <v>518</v>
      </c>
      <c r="H18" s="474" t="s">
        <v>525</v>
      </c>
      <c r="I18" s="472" t="s">
        <v>2625</v>
      </c>
      <c r="J18" s="472" t="s">
        <v>2625</v>
      </c>
    </row>
    <row r="19" spans="1:10">
      <c r="A19" s="510" t="s">
        <v>3142</v>
      </c>
      <c r="B19" s="472" t="s">
        <v>2625</v>
      </c>
      <c r="C19" s="472" t="s">
        <v>2625</v>
      </c>
      <c r="D19" s="496" t="s">
        <v>3039</v>
      </c>
      <c r="E19" s="496" t="s">
        <v>2625</v>
      </c>
      <c r="F19" s="496" t="s">
        <v>3040</v>
      </c>
      <c r="G19" s="472" t="s">
        <v>518</v>
      </c>
      <c r="H19" s="474" t="s">
        <v>525</v>
      </c>
      <c r="I19" s="472" t="s">
        <v>2625</v>
      </c>
      <c r="J19" s="472" t="s">
        <v>2625</v>
      </c>
    </row>
    <row r="20" spans="1:10">
      <c r="A20" s="518" t="s">
        <v>3143</v>
      </c>
      <c r="B20" s="482" t="s">
        <v>2625</v>
      </c>
      <c r="C20" s="482" t="s">
        <v>2625</v>
      </c>
      <c r="D20" s="494" t="s">
        <v>3042</v>
      </c>
      <c r="E20" s="483" t="s">
        <v>2625</v>
      </c>
      <c r="F20" s="483" t="s">
        <v>3043</v>
      </c>
      <c r="G20" s="482" t="s">
        <v>518</v>
      </c>
      <c r="H20" s="485" t="s">
        <v>525</v>
      </c>
      <c r="I20" s="482" t="s">
        <v>2625</v>
      </c>
      <c r="J20" s="482" t="s">
        <v>2625</v>
      </c>
    </row>
    <row r="21" spans="1:10">
      <c r="A21" s="490"/>
      <c r="B21" s="491"/>
      <c r="C21" s="491"/>
      <c r="D21" s="495" t="s">
        <v>3144</v>
      </c>
      <c r="E21" s="492"/>
      <c r="F21" s="492"/>
      <c r="G21" s="491"/>
      <c r="H21" s="493"/>
      <c r="I21" s="491"/>
      <c r="J21" s="491"/>
    </row>
    <row r="22" spans="1:10">
      <c r="A22" s="510" t="s">
        <v>3145</v>
      </c>
      <c r="B22" s="472" t="s">
        <v>2625</v>
      </c>
      <c r="C22" s="472" t="s">
        <v>2625</v>
      </c>
      <c r="D22" s="495" t="s">
        <v>776</v>
      </c>
      <c r="E22" s="496" t="s">
        <v>2625</v>
      </c>
      <c r="F22" s="496" t="s">
        <v>3146</v>
      </c>
      <c r="G22" s="472" t="s">
        <v>518</v>
      </c>
      <c r="H22" s="474" t="s">
        <v>525</v>
      </c>
      <c r="I22" s="472" t="s">
        <v>2625</v>
      </c>
      <c r="J22" s="472" t="s">
        <v>2625</v>
      </c>
    </row>
    <row r="23" spans="1:10" ht="29">
      <c r="A23" s="510" t="s">
        <v>3147</v>
      </c>
      <c r="B23" s="472" t="s">
        <v>2625</v>
      </c>
      <c r="C23" s="472" t="s">
        <v>2625</v>
      </c>
      <c r="D23" s="495" t="s">
        <v>3148</v>
      </c>
      <c r="E23" s="496" t="s">
        <v>2625</v>
      </c>
      <c r="F23" s="496" t="s">
        <v>3046</v>
      </c>
      <c r="G23" s="472" t="s">
        <v>518</v>
      </c>
      <c r="H23" s="474" t="s">
        <v>525</v>
      </c>
      <c r="I23" s="472" t="s">
        <v>2625</v>
      </c>
      <c r="J23" s="472" t="s">
        <v>2625</v>
      </c>
    </row>
    <row r="24" spans="1:10">
      <c r="A24" s="510" t="s">
        <v>3149</v>
      </c>
      <c r="B24" s="472" t="s">
        <v>2625</v>
      </c>
      <c r="C24" s="472" t="s">
        <v>2625</v>
      </c>
      <c r="D24" s="495" t="s">
        <v>776</v>
      </c>
      <c r="E24" s="496" t="s">
        <v>2625</v>
      </c>
      <c r="F24" s="496" t="s">
        <v>3150</v>
      </c>
      <c r="G24" s="472" t="s">
        <v>518</v>
      </c>
      <c r="H24" s="474" t="s">
        <v>525</v>
      </c>
      <c r="I24" s="472" t="s">
        <v>2625</v>
      </c>
      <c r="J24" s="472" t="s">
        <v>2625</v>
      </c>
    </row>
    <row r="25" spans="1:10">
      <c r="A25" s="510" t="s">
        <v>3151</v>
      </c>
      <c r="B25" s="472" t="s">
        <v>2625</v>
      </c>
      <c r="C25" s="472" t="s">
        <v>2625</v>
      </c>
      <c r="D25" s="496" t="s">
        <v>3152</v>
      </c>
      <c r="E25" s="472" t="s">
        <v>2625</v>
      </c>
      <c r="F25" s="496" t="s">
        <v>3046</v>
      </c>
      <c r="G25" s="472" t="s">
        <v>518</v>
      </c>
      <c r="H25" s="474" t="s">
        <v>525</v>
      </c>
      <c r="I25" s="472" t="s">
        <v>2625</v>
      </c>
      <c r="J25" s="472" t="s">
        <v>2625</v>
      </c>
    </row>
    <row r="26" spans="1:10" s="7" customFormat="1">
      <c r="A26" s="510" t="s">
        <v>3153</v>
      </c>
      <c r="B26" s="472" t="s">
        <v>2625</v>
      </c>
      <c r="C26" s="472" t="s">
        <v>2625</v>
      </c>
      <c r="D26" s="495" t="s">
        <v>776</v>
      </c>
      <c r="E26" s="496" t="s">
        <v>2625</v>
      </c>
      <c r="F26" s="496" t="s">
        <v>3154</v>
      </c>
      <c r="G26" s="472" t="s">
        <v>518</v>
      </c>
      <c r="H26" s="474" t="s">
        <v>525</v>
      </c>
      <c r="I26" s="472" t="s">
        <v>2625</v>
      </c>
      <c r="J26" s="472" t="s">
        <v>2625</v>
      </c>
    </row>
    <row r="27" spans="1:10" s="7" customFormat="1">
      <c r="A27" s="510" t="s">
        <v>3155</v>
      </c>
      <c r="B27" s="472" t="s">
        <v>2625</v>
      </c>
      <c r="C27" s="472" t="s">
        <v>2625</v>
      </c>
      <c r="D27" s="496" t="s">
        <v>3156</v>
      </c>
      <c r="E27" s="496" t="s">
        <v>2625</v>
      </c>
      <c r="F27" s="495" t="s">
        <v>3157</v>
      </c>
      <c r="G27" s="472" t="s">
        <v>518</v>
      </c>
      <c r="H27" s="474" t="s">
        <v>525</v>
      </c>
      <c r="I27" s="472" t="s">
        <v>2625</v>
      </c>
      <c r="J27" s="472" t="s">
        <v>2625</v>
      </c>
    </row>
    <row r="28" spans="1:10">
      <c r="A28" s="510" t="s">
        <v>3158</v>
      </c>
      <c r="B28" s="472" t="s">
        <v>2625</v>
      </c>
      <c r="C28" s="472" t="s">
        <v>2625</v>
      </c>
      <c r="D28" s="496" t="s">
        <v>3159</v>
      </c>
      <c r="E28" s="496" t="s">
        <v>2625</v>
      </c>
      <c r="F28" s="495" t="s">
        <v>3160</v>
      </c>
      <c r="G28" s="472" t="s">
        <v>518</v>
      </c>
      <c r="H28" s="474" t="s">
        <v>525</v>
      </c>
      <c r="I28" s="472" t="s">
        <v>2625</v>
      </c>
      <c r="J28" s="472" t="s">
        <v>2625</v>
      </c>
    </row>
    <row r="29" spans="1:10">
      <c r="A29" s="510" t="s">
        <v>3161</v>
      </c>
      <c r="B29" s="472" t="s">
        <v>2625</v>
      </c>
      <c r="C29" s="472" t="s">
        <v>2625</v>
      </c>
      <c r="D29" s="495" t="s">
        <v>3162</v>
      </c>
      <c r="E29" s="496" t="s">
        <v>2625</v>
      </c>
      <c r="F29" s="495" t="s">
        <v>3163</v>
      </c>
      <c r="G29" s="472" t="s">
        <v>518</v>
      </c>
      <c r="H29" s="474" t="s">
        <v>525</v>
      </c>
      <c r="I29" s="472" t="s">
        <v>2625</v>
      </c>
      <c r="J29" s="472" t="s">
        <v>2625</v>
      </c>
    </row>
    <row r="30" spans="1:10">
      <c r="A30" s="510" t="s">
        <v>3164</v>
      </c>
      <c r="B30" s="472" t="s">
        <v>2625</v>
      </c>
      <c r="C30" s="472" t="s">
        <v>2625</v>
      </c>
      <c r="D30" s="496" t="s">
        <v>612</v>
      </c>
      <c r="E30" s="496" t="s">
        <v>2625</v>
      </c>
      <c r="F30" s="495" t="s">
        <v>3165</v>
      </c>
      <c r="G30" s="472" t="s">
        <v>518</v>
      </c>
      <c r="H30" s="474" t="s">
        <v>525</v>
      </c>
      <c r="I30" s="472" t="s">
        <v>2625</v>
      </c>
      <c r="J30" s="472" t="s">
        <v>2625</v>
      </c>
    </row>
    <row r="31" spans="1:10" ht="29">
      <c r="A31" s="510" t="s">
        <v>3166</v>
      </c>
      <c r="B31" s="472" t="s">
        <v>2625</v>
      </c>
      <c r="C31" s="472" t="s">
        <v>2625</v>
      </c>
      <c r="D31" s="496" t="s">
        <v>606</v>
      </c>
      <c r="E31" s="496" t="s">
        <v>2625</v>
      </c>
      <c r="F31" s="495" t="s">
        <v>3167</v>
      </c>
      <c r="G31" s="472" t="s">
        <v>518</v>
      </c>
      <c r="H31" s="474" t="s">
        <v>525</v>
      </c>
      <c r="I31" s="472" t="s">
        <v>2625</v>
      </c>
      <c r="J31" s="472" t="s">
        <v>2625</v>
      </c>
    </row>
  </sheetData>
  <mergeCells count="2">
    <mergeCell ref="H9:I9"/>
    <mergeCell ref="H10:I10"/>
  </mergeCells>
  <conditionalFormatting sqref="G9:G10 J9:J10">
    <cfRule type="cellIs" dxfId="231" priority="29" stopIfTrue="1" operator="equal">
      <formula>"Completed"</formula>
    </cfRule>
    <cfRule type="cellIs" dxfId="230" priority="30" stopIfTrue="1" operator="equal">
      <formula>"Partially Complete"</formula>
    </cfRule>
    <cfRule type="cellIs" dxfId="229" priority="31" stopIfTrue="1" operator="equal">
      <formula>"Not Started"</formula>
    </cfRule>
  </conditionalFormatting>
  <conditionalFormatting sqref="G9:G10 J9:J10">
    <cfRule type="cellIs" dxfId="228" priority="26" stopIfTrue="1" operator="equal">
      <formula>"Passed"</formula>
    </cfRule>
    <cfRule type="cellIs" dxfId="227" priority="27" stopIfTrue="1" operator="equal">
      <formula>"Not Started"</formula>
    </cfRule>
    <cfRule type="cellIs" dxfId="226" priority="28" stopIfTrue="1" operator="equal">
      <formula>"Failed"</formula>
    </cfRule>
  </conditionalFormatting>
  <conditionalFormatting sqref="G9 J9">
    <cfRule type="containsText" dxfId="225" priority="25"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0B00-000001000000}">
      <formula1>"Not Started,Partially Complete,Completed"</formula1>
    </dataValidation>
    <dataValidation type="list" allowBlank="1" showInputMessage="1" showErrorMessage="1" sqref="J10 J14" xr:uid="{00000000-0002-0000-0B00-000000000000}">
      <formula1>"Not Started,Passed,Failed"</formula1>
    </dataValidation>
  </dataValidations>
  <hyperlinks>
    <hyperlink ref="A1" location="Summary!A1" display="Back to Summary page"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9"/>
  <dimension ref="A1:AE26"/>
  <sheetViews>
    <sheetView showGridLines="0" zoomScale="71" zoomScaleNormal="71" workbookViewId="0">
      <selection sqref="A1:XFD1048576"/>
    </sheetView>
  </sheetViews>
  <sheetFormatPr defaultRowHeight="14.5"/>
  <cols>
    <col min="1" max="1" width="25" customWidth="1"/>
    <col min="2" max="2" width="39.453125" customWidth="1"/>
    <col min="3" max="3" width="18.54296875" customWidth="1"/>
    <col min="4" max="4" width="62.453125" bestFit="1" customWidth="1"/>
    <col min="6" max="6" width="63" bestFit="1" customWidth="1"/>
    <col min="7" max="7" width="11.54296875" customWidth="1"/>
    <col min="8" max="8" width="15.54296875"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73</v>
      </c>
      <c r="C3" s="319"/>
      <c r="D3" s="319"/>
      <c r="E3" s="319"/>
      <c r="F3" s="319"/>
      <c r="H3" s="320"/>
      <c r="I3" s="321"/>
      <c r="J3" s="321"/>
    </row>
    <row r="4" spans="1:11" ht="29">
      <c r="A4" s="86" t="s">
        <v>501</v>
      </c>
      <c r="B4" s="359" t="s">
        <v>74</v>
      </c>
      <c r="C4" s="319"/>
      <c r="D4" s="319"/>
      <c r="E4" s="319"/>
      <c r="F4" s="319"/>
      <c r="H4" s="320"/>
      <c r="I4" s="321"/>
      <c r="J4" s="321"/>
    </row>
    <row r="5" spans="1:11" ht="29">
      <c r="A5" s="86" t="s">
        <v>502</v>
      </c>
      <c r="B5" s="359" t="s">
        <v>74</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62" t="s">
        <v>511</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890</v>
      </c>
      <c r="B16" s="8" t="s">
        <v>74</v>
      </c>
      <c r="C16" s="16" t="s">
        <v>511</v>
      </c>
      <c r="D16" s="22" t="s">
        <v>523</v>
      </c>
      <c r="E16" s="16"/>
      <c r="F16" s="22" t="s">
        <v>524</v>
      </c>
      <c r="G16" s="16" t="s">
        <v>518</v>
      </c>
      <c r="H16" s="16" t="s">
        <v>525</v>
      </c>
      <c r="I16" s="16"/>
      <c r="J16" s="16"/>
    </row>
    <row r="17" spans="1:31">
      <c r="A17" s="16" t="s">
        <v>891</v>
      </c>
      <c r="B17" s="16"/>
      <c r="C17" s="16"/>
      <c r="D17" s="8" t="s">
        <v>800</v>
      </c>
      <c r="E17" s="16"/>
      <c r="F17" s="16" t="s">
        <v>801</v>
      </c>
      <c r="G17" s="16" t="s">
        <v>518</v>
      </c>
      <c r="H17" s="16" t="s">
        <v>525</v>
      </c>
      <c r="I17" s="16"/>
      <c r="J17" s="16"/>
    </row>
    <row r="18" spans="1:31">
      <c r="A18" s="16" t="s">
        <v>892</v>
      </c>
      <c r="B18" s="16"/>
      <c r="C18" s="16"/>
      <c r="D18" s="16" t="s">
        <v>803</v>
      </c>
      <c r="E18" s="16"/>
      <c r="F18" s="16" t="s">
        <v>804</v>
      </c>
      <c r="G18" s="16" t="s">
        <v>518</v>
      </c>
      <c r="H18" s="16" t="s">
        <v>525</v>
      </c>
      <c r="I18" s="16"/>
      <c r="J18" s="16"/>
    </row>
    <row r="19" spans="1:31" ht="29">
      <c r="A19" s="16" t="s">
        <v>893</v>
      </c>
      <c r="B19" s="16"/>
      <c r="C19" s="16"/>
      <c r="D19" s="224" t="s">
        <v>806</v>
      </c>
      <c r="E19" s="16"/>
      <c r="F19" s="16" t="s">
        <v>894</v>
      </c>
      <c r="G19" s="16" t="s">
        <v>518</v>
      </c>
      <c r="H19" s="16" t="s">
        <v>525</v>
      </c>
      <c r="I19" s="16"/>
      <c r="J19" s="16"/>
    </row>
    <row r="20" spans="1:31" ht="43.5">
      <c r="A20" s="16" t="s">
        <v>895</v>
      </c>
      <c r="B20" s="337" t="s">
        <v>809</v>
      </c>
      <c r="C20" s="16"/>
      <c r="D20" s="336" t="s">
        <v>810</v>
      </c>
      <c r="E20" s="16"/>
      <c r="F20" s="16" t="s">
        <v>894</v>
      </c>
      <c r="G20" s="16" t="s">
        <v>518</v>
      </c>
      <c r="H20" s="16" t="s">
        <v>525</v>
      </c>
      <c r="I20" s="16"/>
      <c r="J20" s="16"/>
    </row>
    <row r="21" spans="1:31" ht="29">
      <c r="A21" s="16" t="s">
        <v>896</v>
      </c>
      <c r="B21" s="16"/>
      <c r="C21" s="16"/>
      <c r="D21" s="307" t="s">
        <v>897</v>
      </c>
      <c r="E21" s="16"/>
      <c r="F21" s="16" t="s">
        <v>898</v>
      </c>
      <c r="G21" s="16" t="s">
        <v>518</v>
      </c>
      <c r="H21" s="16" t="s">
        <v>525</v>
      </c>
      <c r="I21" s="16"/>
      <c r="J21" s="16"/>
    </row>
    <row r="22" spans="1:31" ht="29">
      <c r="A22" s="16" t="s">
        <v>899</v>
      </c>
      <c r="B22" s="16"/>
      <c r="C22" s="16"/>
      <c r="D22" s="307" t="s">
        <v>900</v>
      </c>
      <c r="E22" s="16"/>
      <c r="F22" s="16" t="s">
        <v>901</v>
      </c>
      <c r="G22" s="16" t="s">
        <v>518</v>
      </c>
      <c r="H22" s="16" t="s">
        <v>525</v>
      </c>
      <c r="I22" s="16"/>
      <c r="J22" s="16"/>
    </row>
    <row r="23" spans="1:31">
      <c r="A23" s="16" t="s">
        <v>902</v>
      </c>
      <c r="B23" s="16"/>
      <c r="C23" s="16"/>
      <c r="D23" s="16" t="s">
        <v>817</v>
      </c>
      <c r="E23" s="16"/>
      <c r="F23" s="16" t="s">
        <v>903</v>
      </c>
      <c r="G23" s="16" t="s">
        <v>518</v>
      </c>
      <c r="H23" s="16" t="s">
        <v>525</v>
      </c>
      <c r="I23" s="16"/>
      <c r="J23" s="16"/>
    </row>
    <row r="24" spans="1:31" s="135" customFormat="1">
      <c r="A24" s="16" t="s">
        <v>904</v>
      </c>
      <c r="B24" s="16"/>
      <c r="C24" s="16"/>
      <c r="D24" s="16" t="s">
        <v>820</v>
      </c>
      <c r="E24" s="16"/>
      <c r="F24" s="16" t="s">
        <v>905</v>
      </c>
      <c r="G24" s="16" t="s">
        <v>518</v>
      </c>
      <c r="H24" s="16" t="s">
        <v>525</v>
      </c>
      <c r="I24" s="16"/>
      <c r="J24" s="16" t="s">
        <v>887</v>
      </c>
      <c r="K24"/>
      <c r="L24"/>
      <c r="M24"/>
      <c r="N24"/>
      <c r="O24"/>
      <c r="P24"/>
      <c r="Q24"/>
      <c r="R24"/>
      <c r="S24"/>
      <c r="T24"/>
      <c r="U24"/>
      <c r="V24"/>
      <c r="W24"/>
      <c r="X24"/>
      <c r="Y24"/>
      <c r="Z24"/>
      <c r="AA24"/>
      <c r="AB24"/>
      <c r="AC24"/>
      <c r="AD24"/>
      <c r="AE24"/>
    </row>
    <row r="25" spans="1:31">
      <c r="A25" s="16" t="s">
        <v>906</v>
      </c>
      <c r="B25" s="16"/>
      <c r="C25" s="16"/>
      <c r="D25" s="16" t="s">
        <v>871</v>
      </c>
      <c r="E25" s="16"/>
      <c r="F25" s="16" t="s">
        <v>824</v>
      </c>
      <c r="G25" s="16" t="s">
        <v>518</v>
      </c>
      <c r="H25" s="16" t="s">
        <v>525</v>
      </c>
      <c r="I25" s="16"/>
      <c r="J25" s="16"/>
    </row>
    <row r="26" spans="1:31">
      <c r="A26" s="16" t="s">
        <v>907</v>
      </c>
      <c r="B26" s="16"/>
      <c r="C26" s="16"/>
      <c r="D26" s="217" t="s">
        <v>609</v>
      </c>
      <c r="E26" s="16"/>
      <c r="F26" s="16" t="s">
        <v>826</v>
      </c>
      <c r="G26" s="16" t="s">
        <v>518</v>
      </c>
      <c r="H26" s="16" t="s">
        <v>525</v>
      </c>
      <c r="I26" s="16"/>
      <c r="J26" s="16"/>
    </row>
  </sheetData>
  <mergeCells count="2">
    <mergeCell ref="H9:I9"/>
    <mergeCell ref="H10:I10"/>
  </mergeCells>
  <phoneticPr fontId="42" type="noConversion"/>
  <conditionalFormatting sqref="D16 F16 H16:H25">
    <cfRule type="cellIs" dxfId="2458" priority="11" stopIfTrue="1" operator="equal">
      <formula>"Pass"</formula>
    </cfRule>
    <cfRule type="cellIs" dxfId="2457" priority="12" stopIfTrue="1" operator="equal">
      <formula>"Fail"</formula>
    </cfRule>
    <cfRule type="cellIs" dxfId="2456" priority="13" stopIfTrue="1" operator="equal">
      <formula>"Not Attempted"</formula>
    </cfRule>
  </conditionalFormatting>
  <conditionalFormatting sqref="G9:G10 J9:J10">
    <cfRule type="cellIs" dxfId="2455" priority="8" stopIfTrue="1" operator="equal">
      <formula>"Completed"</formula>
    </cfRule>
    <cfRule type="cellIs" dxfId="2454" priority="9" stopIfTrue="1" operator="equal">
      <formula>"Partially Complete"</formula>
    </cfRule>
    <cfRule type="cellIs" dxfId="2453" priority="10" stopIfTrue="1" operator="equal">
      <formula>"Not Started"</formula>
    </cfRule>
  </conditionalFormatting>
  <conditionalFormatting sqref="G9:G10 J9:J10">
    <cfRule type="cellIs" dxfId="2452" priority="5" stopIfTrue="1" operator="equal">
      <formula>"Passed"</formula>
    </cfRule>
    <cfRule type="cellIs" dxfId="2451" priority="6" stopIfTrue="1" operator="equal">
      <formula>"Not Started"</formula>
    </cfRule>
    <cfRule type="cellIs" dxfId="2450" priority="7" stopIfTrue="1" operator="equal">
      <formula>"Failed"</formula>
    </cfRule>
  </conditionalFormatting>
  <conditionalFormatting sqref="H26">
    <cfRule type="cellIs" dxfId="2449" priority="1" stopIfTrue="1" operator="equal">
      <formula>"Pass"</formula>
    </cfRule>
    <cfRule type="cellIs" dxfId="2448" priority="2" stopIfTrue="1" operator="equal">
      <formula>"Fail"</formula>
    </cfRule>
    <cfRule type="cellIs" dxfId="2447" priority="3" stopIfTrue="1" operator="equal">
      <formula>"Not Attempted"</formula>
    </cfRule>
  </conditionalFormatting>
  <dataValidations count="3">
    <dataValidation type="list" allowBlank="1" showInputMessage="1" showErrorMessage="1" sqref="J10 J14" xr:uid="{CCDC038F-C6B5-414A-9A8B-BE862A44DD8F}">
      <formula1>"Not Started,Passed,Failed"</formula1>
    </dataValidation>
    <dataValidation type="list" allowBlank="1" showInputMessage="1" showErrorMessage="1" sqref="J9 J11:J13" xr:uid="{00AB361D-0FF9-4A04-9284-F54306C36CD9}">
      <formula1>"Not Started,Partially Complete,Completed"</formula1>
    </dataValidation>
    <dataValidation type="list" allowBlank="1" showInputMessage="1" showErrorMessage="1" sqref="H16:H26" xr:uid="{9EAEE767-E9F4-40D3-90B7-CFD419CF8F55}">
      <formula1>"Pass,Fail,Not Attempted"</formula1>
    </dataValidation>
  </dataValidations>
  <hyperlinks>
    <hyperlink ref="A1" location="Summary!A1" display="Back to Summary page" xr:uid="{56352A98-2975-41F6-AD35-DB240768507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DEBE1D52-1BFA-4058-894C-BB705AFFA2EF}">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6B3E-9D4A-4372-A9EB-3E9D44332893}">
  <dimension ref="A1:O28"/>
  <sheetViews>
    <sheetView showGridLines="0" topLeftCell="A8" zoomScale="70" zoomScaleNormal="70" workbookViewId="0">
      <selection activeCell="D21" sqref="D21"/>
    </sheetView>
  </sheetViews>
  <sheetFormatPr defaultRowHeight="14.5"/>
  <cols>
    <col min="1" max="1" width="24.453125" customWidth="1"/>
    <col min="2" max="2" width="43.453125" bestFit="1" customWidth="1"/>
    <col min="3" max="3" width="31.81640625" bestFit="1" customWidth="1"/>
    <col min="4" max="4" width="71.54296875" bestFit="1" customWidth="1"/>
    <col min="6" max="6" width="58.45312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PER_TE.127</v>
      </c>
      <c r="C3" s="56"/>
      <c r="D3" s="56"/>
      <c r="E3" s="56"/>
      <c r="F3" s="56"/>
      <c r="G3" s="58"/>
      <c r="H3" s="59"/>
      <c r="I3" s="60"/>
      <c r="J3" s="60"/>
      <c r="K3" s="58"/>
      <c r="L3" s="25"/>
    </row>
    <row r="4" spans="1:15" ht="15.5">
      <c r="A4" s="67" t="s">
        <v>501</v>
      </c>
      <c r="B4" s="74" t="str">
        <f>B16</f>
        <v>Transfer for Salary Change</v>
      </c>
      <c r="C4" s="56"/>
      <c r="D4" s="56"/>
      <c r="E4" s="56"/>
      <c r="F4" s="56"/>
      <c r="G4" s="58"/>
      <c r="H4" s="59"/>
      <c r="I4" s="60"/>
      <c r="J4" s="60"/>
      <c r="K4" s="58"/>
      <c r="L4" s="25"/>
    </row>
    <row r="5" spans="1:15" ht="15.5">
      <c r="A5" s="67" t="s">
        <v>502</v>
      </c>
      <c r="B5" s="74" t="str">
        <f>B16</f>
        <v>Transfer for Salary Change</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 of 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509" t="s">
        <v>3168</v>
      </c>
      <c r="B16" s="498" t="s">
        <v>3169</v>
      </c>
      <c r="C16" s="479" t="s">
        <v>3082</v>
      </c>
      <c r="D16" s="480" t="s">
        <v>523</v>
      </c>
      <c r="E16" s="480" t="s">
        <v>2625</v>
      </c>
      <c r="F16" s="480" t="s">
        <v>524</v>
      </c>
      <c r="G16" s="479" t="s">
        <v>518</v>
      </c>
      <c r="H16" s="474" t="s">
        <v>525</v>
      </c>
      <c r="I16" s="479" t="s">
        <v>2625</v>
      </c>
      <c r="J16" s="479" t="s">
        <v>2625</v>
      </c>
    </row>
    <row r="17" spans="1:10">
      <c r="A17" s="510" t="s">
        <v>3170</v>
      </c>
      <c r="B17" s="472" t="s">
        <v>2625</v>
      </c>
      <c r="C17" s="472" t="s">
        <v>2625</v>
      </c>
      <c r="D17" s="517" t="s">
        <v>2944</v>
      </c>
      <c r="E17" s="472" t="s">
        <v>2625</v>
      </c>
      <c r="F17" s="472" t="s">
        <v>2945</v>
      </c>
      <c r="G17" s="472" t="s">
        <v>518</v>
      </c>
      <c r="H17" s="474" t="s">
        <v>525</v>
      </c>
      <c r="I17" s="472" t="s">
        <v>2625</v>
      </c>
      <c r="J17" s="472" t="s">
        <v>2625</v>
      </c>
    </row>
    <row r="18" spans="1:10">
      <c r="A18" s="510" t="s">
        <v>3171</v>
      </c>
      <c r="B18" s="472" t="s">
        <v>2625</v>
      </c>
      <c r="C18" s="472" t="s">
        <v>2625</v>
      </c>
      <c r="D18" s="496" t="s">
        <v>3036</v>
      </c>
      <c r="E18" s="496" t="s">
        <v>2625</v>
      </c>
      <c r="F18" s="496" t="s">
        <v>3037</v>
      </c>
      <c r="G18" s="472" t="s">
        <v>518</v>
      </c>
      <c r="H18" s="474" t="s">
        <v>525</v>
      </c>
      <c r="I18" s="472" t="s">
        <v>2625</v>
      </c>
      <c r="J18" s="472" t="s">
        <v>2625</v>
      </c>
    </row>
    <row r="19" spans="1:10">
      <c r="A19" s="510" t="s">
        <v>3172</v>
      </c>
      <c r="B19" s="472" t="s">
        <v>2625</v>
      </c>
      <c r="C19" s="472" t="s">
        <v>2625</v>
      </c>
      <c r="D19" s="496" t="s">
        <v>3039</v>
      </c>
      <c r="E19" s="496" t="s">
        <v>2625</v>
      </c>
      <c r="F19" s="496" t="s">
        <v>3040</v>
      </c>
      <c r="G19" s="472" t="s">
        <v>518</v>
      </c>
      <c r="H19" s="474" t="s">
        <v>525</v>
      </c>
      <c r="I19" s="472" t="s">
        <v>2625</v>
      </c>
      <c r="J19" s="472" t="s">
        <v>2625</v>
      </c>
    </row>
    <row r="20" spans="1:10">
      <c r="A20" s="518" t="s">
        <v>3173</v>
      </c>
      <c r="B20" s="482" t="s">
        <v>2625</v>
      </c>
      <c r="C20" s="482" t="s">
        <v>2625</v>
      </c>
      <c r="D20" s="494" t="s">
        <v>3042</v>
      </c>
      <c r="E20" s="483" t="s">
        <v>2625</v>
      </c>
      <c r="F20" s="483" t="s">
        <v>3043</v>
      </c>
      <c r="G20" s="482" t="s">
        <v>518</v>
      </c>
      <c r="H20" s="485" t="s">
        <v>525</v>
      </c>
      <c r="I20" s="482" t="s">
        <v>2625</v>
      </c>
      <c r="J20" s="482" t="s">
        <v>2625</v>
      </c>
    </row>
    <row r="21" spans="1:10">
      <c r="A21" s="490"/>
      <c r="B21" s="491"/>
      <c r="C21" s="491"/>
      <c r="D21" s="555" t="s">
        <v>3174</v>
      </c>
      <c r="E21" s="492"/>
      <c r="F21" s="492"/>
      <c r="G21" s="491"/>
      <c r="H21" s="493"/>
      <c r="I21" s="491"/>
      <c r="J21" s="491"/>
    </row>
    <row r="22" spans="1:10">
      <c r="A22" s="510" t="s">
        <v>3175</v>
      </c>
      <c r="B22" s="472" t="s">
        <v>2625</v>
      </c>
      <c r="C22" s="472" t="s">
        <v>2625</v>
      </c>
      <c r="D22" s="495" t="s">
        <v>776</v>
      </c>
      <c r="E22" s="496" t="s">
        <v>2625</v>
      </c>
      <c r="F22" s="496" t="s">
        <v>3176</v>
      </c>
      <c r="G22" s="472" t="s">
        <v>518</v>
      </c>
      <c r="H22" s="474" t="s">
        <v>525</v>
      </c>
      <c r="I22" s="472" t="s">
        <v>2625</v>
      </c>
      <c r="J22" s="472" t="s">
        <v>2625</v>
      </c>
    </row>
    <row r="23" spans="1:10" ht="29">
      <c r="A23" s="510" t="s">
        <v>3177</v>
      </c>
      <c r="B23" s="472" t="s">
        <v>2625</v>
      </c>
      <c r="C23" s="472" t="s">
        <v>2625</v>
      </c>
      <c r="D23" s="495" t="s">
        <v>3178</v>
      </c>
      <c r="E23" s="496" t="s">
        <v>2625</v>
      </c>
      <c r="F23" s="496" t="s">
        <v>3046</v>
      </c>
      <c r="G23" s="472" t="s">
        <v>518</v>
      </c>
      <c r="H23" s="474" t="s">
        <v>525</v>
      </c>
      <c r="I23" s="472" t="s">
        <v>2625</v>
      </c>
      <c r="J23" s="472" t="s">
        <v>2625</v>
      </c>
    </row>
    <row r="24" spans="1:10">
      <c r="A24" s="510" t="s">
        <v>3179</v>
      </c>
      <c r="B24" s="472" t="s">
        <v>2625</v>
      </c>
      <c r="C24" s="472" t="s">
        <v>2625</v>
      </c>
      <c r="D24" s="495" t="s">
        <v>776</v>
      </c>
      <c r="E24" s="496" t="s">
        <v>2625</v>
      </c>
      <c r="F24" s="496" t="s">
        <v>3048</v>
      </c>
      <c r="G24" s="472" t="s">
        <v>518</v>
      </c>
      <c r="H24" s="474" t="s">
        <v>525</v>
      </c>
      <c r="I24" s="472" t="s">
        <v>2625</v>
      </c>
      <c r="J24" s="472" t="s">
        <v>2625</v>
      </c>
    </row>
    <row r="25" spans="1:10" ht="29">
      <c r="A25" s="510" t="s">
        <v>3180</v>
      </c>
      <c r="B25" s="472" t="s">
        <v>2625</v>
      </c>
      <c r="C25" s="472" t="s">
        <v>2625</v>
      </c>
      <c r="D25" s="495" t="s">
        <v>3181</v>
      </c>
      <c r="E25" s="496" t="s">
        <v>2625</v>
      </c>
      <c r="F25" s="496" t="s">
        <v>3046</v>
      </c>
      <c r="G25" s="472" t="s">
        <v>518</v>
      </c>
      <c r="H25" s="474" t="s">
        <v>525</v>
      </c>
      <c r="I25" s="472" t="s">
        <v>2625</v>
      </c>
      <c r="J25" s="472" t="s">
        <v>2625</v>
      </c>
    </row>
    <row r="26" spans="1:10">
      <c r="A26" s="510" t="s">
        <v>3182</v>
      </c>
      <c r="B26" s="472" t="s">
        <v>2625</v>
      </c>
      <c r="C26" s="472" t="s">
        <v>2625</v>
      </c>
      <c r="D26" s="496" t="s">
        <v>1141</v>
      </c>
      <c r="E26" s="496" t="s">
        <v>2625</v>
      </c>
      <c r="F26" s="496" t="s">
        <v>3094</v>
      </c>
      <c r="G26" s="472" t="s">
        <v>518</v>
      </c>
      <c r="H26" s="474" t="s">
        <v>525</v>
      </c>
      <c r="I26" s="472" t="s">
        <v>2625</v>
      </c>
      <c r="J26" s="472" t="s">
        <v>2625</v>
      </c>
    </row>
    <row r="27" spans="1:10">
      <c r="A27" s="510" t="s">
        <v>3183</v>
      </c>
      <c r="B27" s="472" t="s">
        <v>2625</v>
      </c>
      <c r="C27" s="472" t="s">
        <v>2625</v>
      </c>
      <c r="D27" s="496" t="s">
        <v>3184</v>
      </c>
      <c r="E27" s="496" t="s">
        <v>2625</v>
      </c>
      <c r="F27" s="496" t="s">
        <v>3101</v>
      </c>
      <c r="G27" s="472" t="s">
        <v>518</v>
      </c>
      <c r="H27" s="474" t="s">
        <v>525</v>
      </c>
      <c r="I27" s="472" t="s">
        <v>2625</v>
      </c>
      <c r="J27" s="472" t="s">
        <v>2625</v>
      </c>
    </row>
    <row r="28" spans="1:10">
      <c r="A28" s="510" t="s">
        <v>3185</v>
      </c>
      <c r="B28" s="472" t="s">
        <v>2625</v>
      </c>
      <c r="C28" s="472" t="s">
        <v>2625</v>
      </c>
      <c r="D28" s="496" t="s">
        <v>606</v>
      </c>
      <c r="E28" s="496" t="s">
        <v>2625</v>
      </c>
      <c r="F28" s="496" t="s">
        <v>3186</v>
      </c>
      <c r="G28" s="472" t="s">
        <v>518</v>
      </c>
      <c r="H28" s="474" t="s">
        <v>525</v>
      </c>
      <c r="I28" s="472" t="s">
        <v>2625</v>
      </c>
      <c r="J28" s="472" t="s">
        <v>2625</v>
      </c>
    </row>
  </sheetData>
  <mergeCells count="2">
    <mergeCell ref="H9:I9"/>
    <mergeCell ref="H10:I10"/>
  </mergeCells>
  <conditionalFormatting sqref="G9:G10 J9:J10">
    <cfRule type="cellIs" dxfId="224" priority="20" stopIfTrue="1" operator="equal">
      <formula>"Completed"</formula>
    </cfRule>
    <cfRule type="cellIs" dxfId="223" priority="21" stopIfTrue="1" operator="equal">
      <formula>"Partially Complete"</formula>
    </cfRule>
    <cfRule type="cellIs" dxfId="222" priority="22" stopIfTrue="1" operator="equal">
      <formula>"Not Started"</formula>
    </cfRule>
  </conditionalFormatting>
  <conditionalFormatting sqref="G9:G10 J9:J10">
    <cfRule type="cellIs" dxfId="221" priority="17" stopIfTrue="1" operator="equal">
      <formula>"Passed"</formula>
    </cfRule>
    <cfRule type="cellIs" dxfId="220" priority="18" stopIfTrue="1" operator="equal">
      <formula>"Not Started"</formula>
    </cfRule>
    <cfRule type="cellIs" dxfId="219" priority="19" stopIfTrue="1" operator="equal">
      <formula>"Failed"</formula>
    </cfRule>
  </conditionalFormatting>
  <conditionalFormatting sqref="G9 J9">
    <cfRule type="containsText" dxfId="218" priority="16"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0D00-000002000000}">
      <formula1>"Not Started,Passed,Failed"</formula1>
    </dataValidation>
    <dataValidation type="list" allowBlank="1" showInputMessage="1" showErrorMessage="1" sqref="J9 J11:J13" xr:uid="{00000000-0002-0000-0D00-000001000000}">
      <formula1>"Not Started,Partially Complete,Completed"</formula1>
    </dataValidation>
  </dataValidations>
  <hyperlinks>
    <hyperlink ref="A1" location="Summary!A1" display="Back to Summary page" xr:uid="{00000000-0004-0000-0D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DAEA-9F71-4345-8F96-61E978186277}">
  <dimension ref="A1:O46"/>
  <sheetViews>
    <sheetView showGridLines="0" zoomScale="70" zoomScaleNormal="70" workbookViewId="0"/>
  </sheetViews>
  <sheetFormatPr defaultRowHeight="14.5"/>
  <cols>
    <col min="1" max="1" width="24.54296875" customWidth="1"/>
    <col min="2" max="2" width="47" bestFit="1" customWidth="1"/>
    <col min="3" max="3" width="20.453125" customWidth="1"/>
    <col min="4" max="4" width="71.54296875" bestFit="1" customWidth="1"/>
    <col min="6" max="6" width="36.453125" bestFit="1" customWidth="1"/>
    <col min="7" max="7" width="15.81640625" customWidth="1"/>
    <col min="8" max="8" width="17.81640625" customWidth="1"/>
    <col min="10" max="10" width="11.1796875" bestFit="1" customWidth="1"/>
    <col min="257" max="257" width="24.54296875" customWidth="1"/>
    <col min="258" max="258" width="47" bestFit="1" customWidth="1"/>
    <col min="259" max="259" width="20.453125" customWidth="1"/>
    <col min="260" max="260" width="71.54296875" bestFit="1" customWidth="1"/>
    <col min="262" max="262" width="36.453125" bestFit="1" customWidth="1"/>
    <col min="263" max="263" width="15.81640625" customWidth="1"/>
    <col min="264" max="264" width="17.81640625" customWidth="1"/>
    <col min="513" max="513" width="24.54296875" customWidth="1"/>
    <col min="514" max="514" width="47" bestFit="1" customWidth="1"/>
    <col min="515" max="515" width="20.453125" customWidth="1"/>
    <col min="516" max="516" width="71.54296875" bestFit="1" customWidth="1"/>
    <col min="518" max="518" width="36.453125" bestFit="1" customWidth="1"/>
    <col min="519" max="519" width="15.81640625" customWidth="1"/>
    <col min="520" max="520" width="17.81640625" customWidth="1"/>
    <col min="769" max="769" width="24.54296875" customWidth="1"/>
    <col min="770" max="770" width="47" bestFit="1" customWidth="1"/>
    <col min="771" max="771" width="20.453125" customWidth="1"/>
    <col min="772" max="772" width="71.54296875" bestFit="1" customWidth="1"/>
    <col min="774" max="774" width="36.453125" bestFit="1" customWidth="1"/>
    <col min="775" max="775" width="15.81640625" customWidth="1"/>
    <col min="776" max="776" width="17.81640625" customWidth="1"/>
    <col min="1025" max="1025" width="24.54296875" customWidth="1"/>
    <col min="1026" max="1026" width="47" bestFit="1" customWidth="1"/>
    <col min="1027" max="1027" width="20.453125" customWidth="1"/>
    <col min="1028" max="1028" width="71.54296875" bestFit="1" customWidth="1"/>
    <col min="1030" max="1030" width="36.453125" bestFit="1" customWidth="1"/>
    <col min="1031" max="1031" width="15.81640625" customWidth="1"/>
    <col min="1032" max="1032" width="17.81640625" customWidth="1"/>
    <col min="1281" max="1281" width="24.54296875" customWidth="1"/>
    <col min="1282" max="1282" width="47" bestFit="1" customWidth="1"/>
    <col min="1283" max="1283" width="20.453125" customWidth="1"/>
    <col min="1284" max="1284" width="71.54296875" bestFit="1" customWidth="1"/>
    <col min="1286" max="1286" width="36.453125" bestFit="1" customWidth="1"/>
    <col min="1287" max="1287" width="15.81640625" customWidth="1"/>
    <col min="1288" max="1288" width="17.81640625" customWidth="1"/>
    <col min="1537" max="1537" width="24.54296875" customWidth="1"/>
    <col min="1538" max="1538" width="47" bestFit="1" customWidth="1"/>
    <col min="1539" max="1539" width="20.453125" customWidth="1"/>
    <col min="1540" max="1540" width="71.54296875" bestFit="1" customWidth="1"/>
    <col min="1542" max="1542" width="36.453125" bestFit="1" customWidth="1"/>
    <col min="1543" max="1543" width="15.81640625" customWidth="1"/>
    <col min="1544" max="1544" width="17.81640625" customWidth="1"/>
    <col min="1793" max="1793" width="24.54296875" customWidth="1"/>
    <col min="1794" max="1794" width="47" bestFit="1" customWidth="1"/>
    <col min="1795" max="1795" width="20.453125" customWidth="1"/>
    <col min="1796" max="1796" width="71.54296875" bestFit="1" customWidth="1"/>
    <col min="1798" max="1798" width="36.453125" bestFit="1" customWidth="1"/>
    <col min="1799" max="1799" width="15.81640625" customWidth="1"/>
    <col min="1800" max="1800" width="17.81640625" customWidth="1"/>
    <col min="2049" max="2049" width="24.54296875" customWidth="1"/>
    <col min="2050" max="2050" width="47" bestFit="1" customWidth="1"/>
    <col min="2051" max="2051" width="20.453125" customWidth="1"/>
    <col min="2052" max="2052" width="71.54296875" bestFit="1" customWidth="1"/>
    <col min="2054" max="2054" width="36.453125" bestFit="1" customWidth="1"/>
    <col min="2055" max="2055" width="15.81640625" customWidth="1"/>
    <col min="2056" max="2056" width="17.81640625" customWidth="1"/>
    <col min="2305" max="2305" width="24.54296875" customWidth="1"/>
    <col min="2306" max="2306" width="47" bestFit="1" customWidth="1"/>
    <col min="2307" max="2307" width="20.453125" customWidth="1"/>
    <col min="2308" max="2308" width="71.54296875" bestFit="1" customWidth="1"/>
    <col min="2310" max="2310" width="36.453125" bestFit="1" customWidth="1"/>
    <col min="2311" max="2311" width="15.81640625" customWidth="1"/>
    <col min="2312" max="2312" width="17.81640625" customWidth="1"/>
    <col min="2561" max="2561" width="24.54296875" customWidth="1"/>
    <col min="2562" max="2562" width="47" bestFit="1" customWidth="1"/>
    <col min="2563" max="2563" width="20.453125" customWidth="1"/>
    <col min="2564" max="2564" width="71.54296875" bestFit="1" customWidth="1"/>
    <col min="2566" max="2566" width="36.453125" bestFit="1" customWidth="1"/>
    <col min="2567" max="2567" width="15.81640625" customWidth="1"/>
    <col min="2568" max="2568" width="17.81640625" customWidth="1"/>
    <col min="2817" max="2817" width="24.54296875" customWidth="1"/>
    <col min="2818" max="2818" width="47" bestFit="1" customWidth="1"/>
    <col min="2819" max="2819" width="20.453125" customWidth="1"/>
    <col min="2820" max="2820" width="71.54296875" bestFit="1" customWidth="1"/>
    <col min="2822" max="2822" width="36.453125" bestFit="1" customWidth="1"/>
    <col min="2823" max="2823" width="15.81640625" customWidth="1"/>
    <col min="2824" max="2824" width="17.81640625" customWidth="1"/>
    <col min="3073" max="3073" width="24.54296875" customWidth="1"/>
    <col min="3074" max="3074" width="47" bestFit="1" customWidth="1"/>
    <col min="3075" max="3075" width="20.453125" customWidth="1"/>
    <col min="3076" max="3076" width="71.54296875" bestFit="1" customWidth="1"/>
    <col min="3078" max="3078" width="36.453125" bestFit="1" customWidth="1"/>
    <col min="3079" max="3079" width="15.81640625" customWidth="1"/>
    <col min="3080" max="3080" width="17.81640625" customWidth="1"/>
    <col min="3329" max="3329" width="24.54296875" customWidth="1"/>
    <col min="3330" max="3330" width="47" bestFit="1" customWidth="1"/>
    <col min="3331" max="3331" width="20.453125" customWidth="1"/>
    <col min="3332" max="3332" width="71.54296875" bestFit="1" customWidth="1"/>
    <col min="3334" max="3334" width="36.453125" bestFit="1" customWidth="1"/>
    <col min="3335" max="3335" width="15.81640625" customWidth="1"/>
    <col min="3336" max="3336" width="17.81640625" customWidth="1"/>
    <col min="3585" max="3585" width="24.54296875" customWidth="1"/>
    <col min="3586" max="3586" width="47" bestFit="1" customWidth="1"/>
    <col min="3587" max="3587" width="20.453125" customWidth="1"/>
    <col min="3588" max="3588" width="71.54296875" bestFit="1" customWidth="1"/>
    <col min="3590" max="3590" width="36.453125" bestFit="1" customWidth="1"/>
    <col min="3591" max="3591" width="15.81640625" customWidth="1"/>
    <col min="3592" max="3592" width="17.81640625" customWidth="1"/>
    <col min="3841" max="3841" width="24.54296875" customWidth="1"/>
    <col min="3842" max="3842" width="47" bestFit="1" customWidth="1"/>
    <col min="3843" max="3843" width="20.453125" customWidth="1"/>
    <col min="3844" max="3844" width="71.54296875" bestFit="1" customWidth="1"/>
    <col min="3846" max="3846" width="36.453125" bestFit="1" customWidth="1"/>
    <col min="3847" max="3847" width="15.81640625" customWidth="1"/>
    <col min="3848" max="3848" width="17.81640625" customWidth="1"/>
    <col min="4097" max="4097" width="24.54296875" customWidth="1"/>
    <col min="4098" max="4098" width="47" bestFit="1" customWidth="1"/>
    <col min="4099" max="4099" width="20.453125" customWidth="1"/>
    <col min="4100" max="4100" width="71.54296875" bestFit="1" customWidth="1"/>
    <col min="4102" max="4102" width="36.453125" bestFit="1" customWidth="1"/>
    <col min="4103" max="4103" width="15.81640625" customWidth="1"/>
    <col min="4104" max="4104" width="17.81640625" customWidth="1"/>
    <col min="4353" max="4353" width="24.54296875" customWidth="1"/>
    <col min="4354" max="4354" width="47" bestFit="1" customWidth="1"/>
    <col min="4355" max="4355" width="20.453125" customWidth="1"/>
    <col min="4356" max="4356" width="71.54296875" bestFit="1" customWidth="1"/>
    <col min="4358" max="4358" width="36.453125" bestFit="1" customWidth="1"/>
    <col min="4359" max="4359" width="15.81640625" customWidth="1"/>
    <col min="4360" max="4360" width="17.81640625" customWidth="1"/>
    <col min="4609" max="4609" width="24.54296875" customWidth="1"/>
    <col min="4610" max="4610" width="47" bestFit="1" customWidth="1"/>
    <col min="4611" max="4611" width="20.453125" customWidth="1"/>
    <col min="4612" max="4612" width="71.54296875" bestFit="1" customWidth="1"/>
    <col min="4614" max="4614" width="36.453125" bestFit="1" customWidth="1"/>
    <col min="4615" max="4615" width="15.81640625" customWidth="1"/>
    <col min="4616" max="4616" width="17.81640625" customWidth="1"/>
    <col min="4865" max="4865" width="24.54296875" customWidth="1"/>
    <col min="4866" max="4866" width="47" bestFit="1" customWidth="1"/>
    <col min="4867" max="4867" width="20.453125" customWidth="1"/>
    <col min="4868" max="4868" width="71.54296875" bestFit="1" customWidth="1"/>
    <col min="4870" max="4870" width="36.453125" bestFit="1" customWidth="1"/>
    <col min="4871" max="4871" width="15.81640625" customWidth="1"/>
    <col min="4872" max="4872" width="17.81640625" customWidth="1"/>
    <col min="5121" max="5121" width="24.54296875" customWidth="1"/>
    <col min="5122" max="5122" width="47" bestFit="1" customWidth="1"/>
    <col min="5123" max="5123" width="20.453125" customWidth="1"/>
    <col min="5124" max="5124" width="71.54296875" bestFit="1" customWidth="1"/>
    <col min="5126" max="5126" width="36.453125" bestFit="1" customWidth="1"/>
    <col min="5127" max="5127" width="15.81640625" customWidth="1"/>
    <col min="5128" max="5128" width="17.81640625" customWidth="1"/>
    <col min="5377" max="5377" width="24.54296875" customWidth="1"/>
    <col min="5378" max="5378" width="47" bestFit="1" customWidth="1"/>
    <col min="5379" max="5379" width="20.453125" customWidth="1"/>
    <col min="5380" max="5380" width="71.54296875" bestFit="1" customWidth="1"/>
    <col min="5382" max="5382" width="36.453125" bestFit="1" customWidth="1"/>
    <col min="5383" max="5383" width="15.81640625" customWidth="1"/>
    <col min="5384" max="5384" width="17.81640625" customWidth="1"/>
    <col min="5633" max="5633" width="24.54296875" customWidth="1"/>
    <col min="5634" max="5634" width="47" bestFit="1" customWidth="1"/>
    <col min="5635" max="5635" width="20.453125" customWidth="1"/>
    <col min="5636" max="5636" width="71.54296875" bestFit="1" customWidth="1"/>
    <col min="5638" max="5638" width="36.453125" bestFit="1" customWidth="1"/>
    <col min="5639" max="5639" width="15.81640625" customWidth="1"/>
    <col min="5640" max="5640" width="17.81640625" customWidth="1"/>
    <col min="5889" max="5889" width="24.54296875" customWidth="1"/>
    <col min="5890" max="5890" width="47" bestFit="1" customWidth="1"/>
    <col min="5891" max="5891" width="20.453125" customWidth="1"/>
    <col min="5892" max="5892" width="71.54296875" bestFit="1" customWidth="1"/>
    <col min="5894" max="5894" width="36.453125" bestFit="1" customWidth="1"/>
    <col min="5895" max="5895" width="15.81640625" customWidth="1"/>
    <col min="5896" max="5896" width="17.81640625" customWidth="1"/>
    <col min="6145" max="6145" width="24.54296875" customWidth="1"/>
    <col min="6146" max="6146" width="47" bestFit="1" customWidth="1"/>
    <col min="6147" max="6147" width="20.453125" customWidth="1"/>
    <col min="6148" max="6148" width="71.54296875" bestFit="1" customWidth="1"/>
    <col min="6150" max="6150" width="36.453125" bestFit="1" customWidth="1"/>
    <col min="6151" max="6151" width="15.81640625" customWidth="1"/>
    <col min="6152" max="6152" width="17.81640625" customWidth="1"/>
    <col min="6401" max="6401" width="24.54296875" customWidth="1"/>
    <col min="6402" max="6402" width="47" bestFit="1" customWidth="1"/>
    <col min="6403" max="6403" width="20.453125" customWidth="1"/>
    <col min="6404" max="6404" width="71.54296875" bestFit="1" customWidth="1"/>
    <col min="6406" max="6406" width="36.453125" bestFit="1" customWidth="1"/>
    <col min="6407" max="6407" width="15.81640625" customWidth="1"/>
    <col min="6408" max="6408" width="17.81640625" customWidth="1"/>
    <col min="6657" max="6657" width="24.54296875" customWidth="1"/>
    <col min="6658" max="6658" width="47" bestFit="1" customWidth="1"/>
    <col min="6659" max="6659" width="20.453125" customWidth="1"/>
    <col min="6660" max="6660" width="71.54296875" bestFit="1" customWidth="1"/>
    <col min="6662" max="6662" width="36.453125" bestFit="1" customWidth="1"/>
    <col min="6663" max="6663" width="15.81640625" customWidth="1"/>
    <col min="6664" max="6664" width="17.81640625" customWidth="1"/>
    <col min="6913" max="6913" width="24.54296875" customWidth="1"/>
    <col min="6914" max="6914" width="47" bestFit="1" customWidth="1"/>
    <col min="6915" max="6915" width="20.453125" customWidth="1"/>
    <col min="6916" max="6916" width="71.54296875" bestFit="1" customWidth="1"/>
    <col min="6918" max="6918" width="36.453125" bestFit="1" customWidth="1"/>
    <col min="6919" max="6919" width="15.81640625" customWidth="1"/>
    <col min="6920" max="6920" width="17.81640625" customWidth="1"/>
    <col min="7169" max="7169" width="24.54296875" customWidth="1"/>
    <col min="7170" max="7170" width="47" bestFit="1" customWidth="1"/>
    <col min="7171" max="7171" width="20.453125" customWidth="1"/>
    <col min="7172" max="7172" width="71.54296875" bestFit="1" customWidth="1"/>
    <col min="7174" max="7174" width="36.453125" bestFit="1" customWidth="1"/>
    <col min="7175" max="7175" width="15.81640625" customWidth="1"/>
    <col min="7176" max="7176" width="17.81640625" customWidth="1"/>
    <col min="7425" max="7425" width="24.54296875" customWidth="1"/>
    <col min="7426" max="7426" width="47" bestFit="1" customWidth="1"/>
    <col min="7427" max="7427" width="20.453125" customWidth="1"/>
    <col min="7428" max="7428" width="71.54296875" bestFit="1" customWidth="1"/>
    <col min="7430" max="7430" width="36.453125" bestFit="1" customWidth="1"/>
    <col min="7431" max="7431" width="15.81640625" customWidth="1"/>
    <col min="7432" max="7432" width="17.81640625" customWidth="1"/>
    <col min="7681" max="7681" width="24.54296875" customWidth="1"/>
    <col min="7682" max="7682" width="47" bestFit="1" customWidth="1"/>
    <col min="7683" max="7683" width="20.453125" customWidth="1"/>
    <col min="7684" max="7684" width="71.54296875" bestFit="1" customWidth="1"/>
    <col min="7686" max="7686" width="36.453125" bestFit="1" customWidth="1"/>
    <col min="7687" max="7687" width="15.81640625" customWidth="1"/>
    <col min="7688" max="7688" width="17.81640625" customWidth="1"/>
    <col min="7937" max="7937" width="24.54296875" customWidth="1"/>
    <col min="7938" max="7938" width="47" bestFit="1" customWidth="1"/>
    <col min="7939" max="7939" width="20.453125" customWidth="1"/>
    <col min="7940" max="7940" width="71.54296875" bestFit="1" customWidth="1"/>
    <col min="7942" max="7942" width="36.453125" bestFit="1" customWidth="1"/>
    <col min="7943" max="7943" width="15.81640625" customWidth="1"/>
    <col min="7944" max="7944" width="17.81640625" customWidth="1"/>
    <col min="8193" max="8193" width="24.54296875" customWidth="1"/>
    <col min="8194" max="8194" width="47" bestFit="1" customWidth="1"/>
    <col min="8195" max="8195" width="20.453125" customWidth="1"/>
    <col min="8196" max="8196" width="71.54296875" bestFit="1" customWidth="1"/>
    <col min="8198" max="8198" width="36.453125" bestFit="1" customWidth="1"/>
    <col min="8199" max="8199" width="15.81640625" customWidth="1"/>
    <col min="8200" max="8200" width="17.81640625" customWidth="1"/>
    <col min="8449" max="8449" width="24.54296875" customWidth="1"/>
    <col min="8450" max="8450" width="47" bestFit="1" customWidth="1"/>
    <col min="8451" max="8451" width="20.453125" customWidth="1"/>
    <col min="8452" max="8452" width="71.54296875" bestFit="1" customWidth="1"/>
    <col min="8454" max="8454" width="36.453125" bestFit="1" customWidth="1"/>
    <col min="8455" max="8455" width="15.81640625" customWidth="1"/>
    <col min="8456" max="8456" width="17.81640625" customWidth="1"/>
    <col min="8705" max="8705" width="24.54296875" customWidth="1"/>
    <col min="8706" max="8706" width="47" bestFit="1" customWidth="1"/>
    <col min="8707" max="8707" width="20.453125" customWidth="1"/>
    <col min="8708" max="8708" width="71.54296875" bestFit="1" customWidth="1"/>
    <col min="8710" max="8710" width="36.453125" bestFit="1" customWidth="1"/>
    <col min="8711" max="8711" width="15.81640625" customWidth="1"/>
    <col min="8712" max="8712" width="17.81640625" customWidth="1"/>
    <col min="8961" max="8961" width="24.54296875" customWidth="1"/>
    <col min="8962" max="8962" width="47" bestFit="1" customWidth="1"/>
    <col min="8963" max="8963" width="20.453125" customWidth="1"/>
    <col min="8964" max="8964" width="71.54296875" bestFit="1" customWidth="1"/>
    <col min="8966" max="8966" width="36.453125" bestFit="1" customWidth="1"/>
    <col min="8967" max="8967" width="15.81640625" customWidth="1"/>
    <col min="8968" max="8968" width="17.81640625" customWidth="1"/>
    <col min="9217" max="9217" width="24.54296875" customWidth="1"/>
    <col min="9218" max="9218" width="47" bestFit="1" customWidth="1"/>
    <col min="9219" max="9219" width="20.453125" customWidth="1"/>
    <col min="9220" max="9220" width="71.54296875" bestFit="1" customWidth="1"/>
    <col min="9222" max="9222" width="36.453125" bestFit="1" customWidth="1"/>
    <col min="9223" max="9223" width="15.81640625" customWidth="1"/>
    <col min="9224" max="9224" width="17.81640625" customWidth="1"/>
    <col min="9473" max="9473" width="24.54296875" customWidth="1"/>
    <col min="9474" max="9474" width="47" bestFit="1" customWidth="1"/>
    <col min="9475" max="9475" width="20.453125" customWidth="1"/>
    <col min="9476" max="9476" width="71.54296875" bestFit="1" customWidth="1"/>
    <col min="9478" max="9478" width="36.453125" bestFit="1" customWidth="1"/>
    <col min="9479" max="9479" width="15.81640625" customWidth="1"/>
    <col min="9480" max="9480" width="17.81640625" customWidth="1"/>
    <col min="9729" max="9729" width="24.54296875" customWidth="1"/>
    <col min="9730" max="9730" width="47" bestFit="1" customWidth="1"/>
    <col min="9731" max="9731" width="20.453125" customWidth="1"/>
    <col min="9732" max="9732" width="71.54296875" bestFit="1" customWidth="1"/>
    <col min="9734" max="9734" width="36.453125" bestFit="1" customWidth="1"/>
    <col min="9735" max="9735" width="15.81640625" customWidth="1"/>
    <col min="9736" max="9736" width="17.81640625" customWidth="1"/>
    <col min="9985" max="9985" width="24.54296875" customWidth="1"/>
    <col min="9986" max="9986" width="47" bestFit="1" customWidth="1"/>
    <col min="9987" max="9987" width="20.453125" customWidth="1"/>
    <col min="9988" max="9988" width="71.54296875" bestFit="1" customWidth="1"/>
    <col min="9990" max="9990" width="36.453125" bestFit="1" customWidth="1"/>
    <col min="9991" max="9991" width="15.81640625" customWidth="1"/>
    <col min="9992" max="9992" width="17.81640625" customWidth="1"/>
    <col min="10241" max="10241" width="24.54296875" customWidth="1"/>
    <col min="10242" max="10242" width="47" bestFit="1" customWidth="1"/>
    <col min="10243" max="10243" width="20.453125" customWidth="1"/>
    <col min="10244" max="10244" width="71.54296875" bestFit="1" customWidth="1"/>
    <col min="10246" max="10246" width="36.453125" bestFit="1" customWidth="1"/>
    <col min="10247" max="10247" width="15.81640625" customWidth="1"/>
    <col min="10248" max="10248" width="17.81640625" customWidth="1"/>
    <col min="10497" max="10497" width="24.54296875" customWidth="1"/>
    <col min="10498" max="10498" width="47" bestFit="1" customWidth="1"/>
    <col min="10499" max="10499" width="20.453125" customWidth="1"/>
    <col min="10500" max="10500" width="71.54296875" bestFit="1" customWidth="1"/>
    <col min="10502" max="10502" width="36.453125" bestFit="1" customWidth="1"/>
    <col min="10503" max="10503" width="15.81640625" customWidth="1"/>
    <col min="10504" max="10504" width="17.81640625" customWidth="1"/>
    <col min="10753" max="10753" width="24.54296875" customWidth="1"/>
    <col min="10754" max="10754" width="47" bestFit="1" customWidth="1"/>
    <col min="10755" max="10755" width="20.453125" customWidth="1"/>
    <col min="10756" max="10756" width="71.54296875" bestFit="1" customWidth="1"/>
    <col min="10758" max="10758" width="36.453125" bestFit="1" customWidth="1"/>
    <col min="10759" max="10759" width="15.81640625" customWidth="1"/>
    <col min="10760" max="10760" width="17.81640625" customWidth="1"/>
    <col min="11009" max="11009" width="24.54296875" customWidth="1"/>
    <col min="11010" max="11010" width="47" bestFit="1" customWidth="1"/>
    <col min="11011" max="11011" width="20.453125" customWidth="1"/>
    <col min="11012" max="11012" width="71.54296875" bestFit="1" customWidth="1"/>
    <col min="11014" max="11014" width="36.453125" bestFit="1" customWidth="1"/>
    <col min="11015" max="11015" width="15.81640625" customWidth="1"/>
    <col min="11016" max="11016" width="17.81640625" customWidth="1"/>
    <col min="11265" max="11265" width="24.54296875" customWidth="1"/>
    <col min="11266" max="11266" width="47" bestFit="1" customWidth="1"/>
    <col min="11267" max="11267" width="20.453125" customWidth="1"/>
    <col min="11268" max="11268" width="71.54296875" bestFit="1" customWidth="1"/>
    <col min="11270" max="11270" width="36.453125" bestFit="1" customWidth="1"/>
    <col min="11271" max="11271" width="15.81640625" customWidth="1"/>
    <col min="11272" max="11272" width="17.81640625" customWidth="1"/>
    <col min="11521" max="11521" width="24.54296875" customWidth="1"/>
    <col min="11522" max="11522" width="47" bestFit="1" customWidth="1"/>
    <col min="11523" max="11523" width="20.453125" customWidth="1"/>
    <col min="11524" max="11524" width="71.54296875" bestFit="1" customWidth="1"/>
    <col min="11526" max="11526" width="36.453125" bestFit="1" customWidth="1"/>
    <col min="11527" max="11527" width="15.81640625" customWidth="1"/>
    <col min="11528" max="11528" width="17.81640625" customWidth="1"/>
    <col min="11777" max="11777" width="24.54296875" customWidth="1"/>
    <col min="11778" max="11778" width="47" bestFit="1" customWidth="1"/>
    <col min="11779" max="11779" width="20.453125" customWidth="1"/>
    <col min="11780" max="11780" width="71.54296875" bestFit="1" customWidth="1"/>
    <col min="11782" max="11782" width="36.453125" bestFit="1" customWidth="1"/>
    <col min="11783" max="11783" width="15.81640625" customWidth="1"/>
    <col min="11784" max="11784" width="17.81640625" customWidth="1"/>
    <col min="12033" max="12033" width="24.54296875" customWidth="1"/>
    <col min="12034" max="12034" width="47" bestFit="1" customWidth="1"/>
    <col min="12035" max="12035" width="20.453125" customWidth="1"/>
    <col min="12036" max="12036" width="71.54296875" bestFit="1" customWidth="1"/>
    <col min="12038" max="12038" width="36.453125" bestFit="1" customWidth="1"/>
    <col min="12039" max="12039" width="15.81640625" customWidth="1"/>
    <col min="12040" max="12040" width="17.81640625" customWidth="1"/>
    <col min="12289" max="12289" width="24.54296875" customWidth="1"/>
    <col min="12290" max="12290" width="47" bestFit="1" customWidth="1"/>
    <col min="12291" max="12291" width="20.453125" customWidth="1"/>
    <col min="12292" max="12292" width="71.54296875" bestFit="1" customWidth="1"/>
    <col min="12294" max="12294" width="36.453125" bestFit="1" customWidth="1"/>
    <col min="12295" max="12295" width="15.81640625" customWidth="1"/>
    <col min="12296" max="12296" width="17.81640625" customWidth="1"/>
    <col min="12545" max="12545" width="24.54296875" customWidth="1"/>
    <col min="12546" max="12546" width="47" bestFit="1" customWidth="1"/>
    <col min="12547" max="12547" width="20.453125" customWidth="1"/>
    <col min="12548" max="12548" width="71.54296875" bestFit="1" customWidth="1"/>
    <col min="12550" max="12550" width="36.453125" bestFit="1" customWidth="1"/>
    <col min="12551" max="12551" width="15.81640625" customWidth="1"/>
    <col min="12552" max="12552" width="17.81640625" customWidth="1"/>
    <col min="12801" max="12801" width="24.54296875" customWidth="1"/>
    <col min="12802" max="12802" width="47" bestFit="1" customWidth="1"/>
    <col min="12803" max="12803" width="20.453125" customWidth="1"/>
    <col min="12804" max="12804" width="71.54296875" bestFit="1" customWidth="1"/>
    <col min="12806" max="12806" width="36.453125" bestFit="1" customWidth="1"/>
    <col min="12807" max="12807" width="15.81640625" customWidth="1"/>
    <col min="12808" max="12808" width="17.81640625" customWidth="1"/>
    <col min="13057" max="13057" width="24.54296875" customWidth="1"/>
    <col min="13058" max="13058" width="47" bestFit="1" customWidth="1"/>
    <col min="13059" max="13059" width="20.453125" customWidth="1"/>
    <col min="13060" max="13060" width="71.54296875" bestFit="1" customWidth="1"/>
    <col min="13062" max="13062" width="36.453125" bestFit="1" customWidth="1"/>
    <col min="13063" max="13063" width="15.81640625" customWidth="1"/>
    <col min="13064" max="13064" width="17.81640625" customWidth="1"/>
    <col min="13313" max="13313" width="24.54296875" customWidth="1"/>
    <col min="13314" max="13314" width="47" bestFit="1" customWidth="1"/>
    <col min="13315" max="13315" width="20.453125" customWidth="1"/>
    <col min="13316" max="13316" width="71.54296875" bestFit="1" customWidth="1"/>
    <col min="13318" max="13318" width="36.453125" bestFit="1" customWidth="1"/>
    <col min="13319" max="13319" width="15.81640625" customWidth="1"/>
    <col min="13320" max="13320" width="17.81640625" customWidth="1"/>
    <col min="13569" max="13569" width="24.54296875" customWidth="1"/>
    <col min="13570" max="13570" width="47" bestFit="1" customWidth="1"/>
    <col min="13571" max="13571" width="20.453125" customWidth="1"/>
    <col min="13572" max="13572" width="71.54296875" bestFit="1" customWidth="1"/>
    <col min="13574" max="13574" width="36.453125" bestFit="1" customWidth="1"/>
    <col min="13575" max="13575" width="15.81640625" customWidth="1"/>
    <col min="13576" max="13576" width="17.81640625" customWidth="1"/>
    <col min="13825" max="13825" width="24.54296875" customWidth="1"/>
    <col min="13826" max="13826" width="47" bestFit="1" customWidth="1"/>
    <col min="13827" max="13827" width="20.453125" customWidth="1"/>
    <col min="13828" max="13828" width="71.54296875" bestFit="1" customWidth="1"/>
    <col min="13830" max="13830" width="36.453125" bestFit="1" customWidth="1"/>
    <col min="13831" max="13831" width="15.81640625" customWidth="1"/>
    <col min="13832" max="13832" width="17.81640625" customWidth="1"/>
    <col min="14081" max="14081" width="24.54296875" customWidth="1"/>
    <col min="14082" max="14082" width="47" bestFit="1" customWidth="1"/>
    <col min="14083" max="14083" width="20.453125" customWidth="1"/>
    <col min="14084" max="14084" width="71.54296875" bestFit="1" customWidth="1"/>
    <col min="14086" max="14086" width="36.453125" bestFit="1" customWidth="1"/>
    <col min="14087" max="14087" width="15.81640625" customWidth="1"/>
    <col min="14088" max="14088" width="17.81640625" customWidth="1"/>
    <col min="14337" max="14337" width="24.54296875" customWidth="1"/>
    <col min="14338" max="14338" width="47" bestFit="1" customWidth="1"/>
    <col min="14339" max="14339" width="20.453125" customWidth="1"/>
    <col min="14340" max="14340" width="71.54296875" bestFit="1" customWidth="1"/>
    <col min="14342" max="14342" width="36.453125" bestFit="1" customWidth="1"/>
    <col min="14343" max="14343" width="15.81640625" customWidth="1"/>
    <col min="14344" max="14344" width="17.81640625" customWidth="1"/>
    <col min="14593" max="14593" width="24.54296875" customWidth="1"/>
    <col min="14594" max="14594" width="47" bestFit="1" customWidth="1"/>
    <col min="14595" max="14595" width="20.453125" customWidth="1"/>
    <col min="14596" max="14596" width="71.54296875" bestFit="1" customWidth="1"/>
    <col min="14598" max="14598" width="36.453125" bestFit="1" customWidth="1"/>
    <col min="14599" max="14599" width="15.81640625" customWidth="1"/>
    <col min="14600" max="14600" width="17.81640625" customWidth="1"/>
    <col min="14849" max="14849" width="24.54296875" customWidth="1"/>
    <col min="14850" max="14850" width="47" bestFit="1" customWidth="1"/>
    <col min="14851" max="14851" width="20.453125" customWidth="1"/>
    <col min="14852" max="14852" width="71.54296875" bestFit="1" customWidth="1"/>
    <col min="14854" max="14854" width="36.453125" bestFit="1" customWidth="1"/>
    <col min="14855" max="14855" width="15.81640625" customWidth="1"/>
    <col min="14856" max="14856" width="17.81640625" customWidth="1"/>
    <col min="15105" max="15105" width="24.54296875" customWidth="1"/>
    <col min="15106" max="15106" width="47" bestFit="1" customWidth="1"/>
    <col min="15107" max="15107" width="20.453125" customWidth="1"/>
    <col min="15108" max="15108" width="71.54296875" bestFit="1" customWidth="1"/>
    <col min="15110" max="15110" width="36.453125" bestFit="1" customWidth="1"/>
    <col min="15111" max="15111" width="15.81640625" customWidth="1"/>
    <col min="15112" max="15112" width="17.81640625" customWidth="1"/>
    <col min="15361" max="15361" width="24.54296875" customWidth="1"/>
    <col min="15362" max="15362" width="47" bestFit="1" customWidth="1"/>
    <col min="15363" max="15363" width="20.453125" customWidth="1"/>
    <col min="15364" max="15364" width="71.54296875" bestFit="1" customWidth="1"/>
    <col min="15366" max="15366" width="36.453125" bestFit="1" customWidth="1"/>
    <col min="15367" max="15367" width="15.81640625" customWidth="1"/>
    <col min="15368" max="15368" width="17.81640625" customWidth="1"/>
    <col min="15617" max="15617" width="24.54296875" customWidth="1"/>
    <col min="15618" max="15618" width="47" bestFit="1" customWidth="1"/>
    <col min="15619" max="15619" width="20.453125" customWidth="1"/>
    <col min="15620" max="15620" width="71.54296875" bestFit="1" customWidth="1"/>
    <col min="15622" max="15622" width="36.453125" bestFit="1" customWidth="1"/>
    <col min="15623" max="15623" width="15.81640625" customWidth="1"/>
    <col min="15624" max="15624" width="17.81640625" customWidth="1"/>
    <col min="15873" max="15873" width="24.54296875" customWidth="1"/>
    <col min="15874" max="15874" width="47" bestFit="1" customWidth="1"/>
    <col min="15875" max="15875" width="20.453125" customWidth="1"/>
    <col min="15876" max="15876" width="71.54296875" bestFit="1" customWidth="1"/>
    <col min="15878" max="15878" width="36.453125" bestFit="1" customWidth="1"/>
    <col min="15879" max="15879" width="15.81640625" customWidth="1"/>
    <col min="15880" max="15880" width="17.81640625" customWidth="1"/>
    <col min="16129" max="16129" width="24.54296875" customWidth="1"/>
    <col min="16130" max="16130" width="47" bestFit="1" customWidth="1"/>
    <col min="16131" max="16131" width="20.453125" customWidth="1"/>
    <col min="16132" max="16132" width="71.54296875" bestFit="1" customWidth="1"/>
    <col min="16134" max="16134" width="36.453125" bestFit="1" customWidth="1"/>
    <col min="16135" max="16135" width="15.81640625" customWidth="1"/>
    <col min="16136" max="16136"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PER_TE.126</v>
      </c>
      <c r="C3" s="56"/>
      <c r="D3" s="56"/>
      <c r="E3" s="56"/>
      <c r="F3" s="56"/>
      <c r="G3" s="58"/>
      <c r="H3" s="59"/>
      <c r="I3" s="60"/>
      <c r="J3" s="60"/>
      <c r="K3" s="58"/>
      <c r="L3" s="25"/>
    </row>
    <row r="4" spans="1:15" ht="31">
      <c r="A4" s="67" t="s">
        <v>501</v>
      </c>
      <c r="B4" s="74" t="str">
        <f>B16</f>
        <v>Line Manager Changes Employee Location from Home Worker to Office via My Team</v>
      </c>
      <c r="C4" s="56"/>
      <c r="D4" s="56"/>
      <c r="E4" s="56"/>
      <c r="F4" s="56"/>
      <c r="G4" s="58"/>
      <c r="H4" s="59"/>
      <c r="I4" s="60"/>
      <c r="J4" s="60"/>
      <c r="K4" s="58"/>
      <c r="L4" s="25"/>
    </row>
    <row r="5" spans="1:15" ht="31">
      <c r="A5" s="67" t="s">
        <v>502</v>
      </c>
      <c r="B5" s="74" t="str">
        <f>B16</f>
        <v>Line Manager Changes Employee Location from Home Worker to Office via My Team</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 xml:space="preserve">Line Manager </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34" t="s">
        <v>3187</v>
      </c>
      <c r="B16" s="23" t="s">
        <v>432</v>
      </c>
      <c r="C16" s="21" t="s">
        <v>3188</v>
      </c>
      <c r="D16" s="22" t="s">
        <v>523</v>
      </c>
      <c r="E16" s="24"/>
      <c r="F16" s="24" t="s">
        <v>524</v>
      </c>
      <c r="G16" s="21" t="s">
        <v>518</v>
      </c>
      <c r="H16" s="21" t="s">
        <v>525</v>
      </c>
      <c r="I16" s="21"/>
      <c r="J16" s="21"/>
    </row>
    <row r="17" spans="1:10">
      <c r="A17" s="34" t="s">
        <v>3189</v>
      </c>
      <c r="B17" s="21"/>
      <c r="C17" s="21"/>
      <c r="D17" s="21" t="s">
        <v>3190</v>
      </c>
      <c r="E17" s="21"/>
      <c r="F17" s="23" t="s">
        <v>2945</v>
      </c>
      <c r="G17" s="21" t="s">
        <v>518</v>
      </c>
      <c r="H17" s="21" t="s">
        <v>525</v>
      </c>
      <c r="I17" s="21"/>
      <c r="J17" s="21"/>
    </row>
    <row r="18" spans="1:10">
      <c r="A18" s="34" t="s">
        <v>3191</v>
      </c>
      <c r="B18" s="21"/>
      <c r="C18" s="21"/>
      <c r="D18" s="21" t="s">
        <v>3192</v>
      </c>
      <c r="E18" s="21"/>
      <c r="F18" s="23" t="s">
        <v>3037</v>
      </c>
      <c r="G18" s="21" t="s">
        <v>518</v>
      </c>
      <c r="H18" s="21" t="s">
        <v>525</v>
      </c>
      <c r="I18" s="21"/>
      <c r="J18" s="21"/>
    </row>
    <row r="19" spans="1:10">
      <c r="A19" s="34" t="s">
        <v>3193</v>
      </c>
      <c r="B19" s="21"/>
      <c r="C19" s="21"/>
      <c r="D19" s="21" t="s">
        <v>3194</v>
      </c>
      <c r="E19" s="21"/>
      <c r="F19" s="23" t="s">
        <v>3195</v>
      </c>
      <c r="G19" s="21" t="s">
        <v>518</v>
      </c>
      <c r="H19" s="21" t="s">
        <v>525</v>
      </c>
      <c r="I19" s="21"/>
      <c r="J19" s="21"/>
    </row>
    <row r="20" spans="1:10">
      <c r="A20" s="34"/>
      <c r="B20" s="21"/>
      <c r="C20" s="21"/>
      <c r="D20" s="21" t="s">
        <v>776</v>
      </c>
      <c r="E20" s="21"/>
      <c r="F20" s="23" t="s">
        <v>3196</v>
      </c>
      <c r="G20" s="21"/>
      <c r="H20" s="21" t="s">
        <v>525</v>
      </c>
      <c r="I20" s="21"/>
      <c r="J20" s="21"/>
    </row>
    <row r="21" spans="1:10">
      <c r="A21" s="34"/>
      <c r="B21" s="21"/>
      <c r="C21" s="21"/>
      <c r="D21" s="21" t="s">
        <v>3197</v>
      </c>
      <c r="E21" s="21"/>
      <c r="F21" s="23" t="s">
        <v>3046</v>
      </c>
      <c r="G21" s="21"/>
      <c r="H21" s="21" t="s">
        <v>525</v>
      </c>
      <c r="I21" s="21"/>
      <c r="J21" s="21"/>
    </row>
    <row r="22" spans="1:10">
      <c r="A22" s="34"/>
      <c r="B22" s="21"/>
      <c r="C22" s="21"/>
      <c r="D22" s="21" t="s">
        <v>776</v>
      </c>
      <c r="E22" s="21"/>
      <c r="F22" s="23"/>
      <c r="G22" s="21"/>
      <c r="H22" s="21" t="s">
        <v>525</v>
      </c>
      <c r="I22" s="21"/>
      <c r="J22" s="21"/>
    </row>
    <row r="23" spans="1:10">
      <c r="A23" s="34" t="s">
        <v>3198</v>
      </c>
      <c r="B23" s="21"/>
      <c r="C23" s="21"/>
      <c r="D23" s="262" t="s">
        <v>3199</v>
      </c>
      <c r="E23" s="21"/>
      <c r="F23" s="23" t="s">
        <v>713</v>
      </c>
      <c r="G23" s="21" t="s">
        <v>518</v>
      </c>
      <c r="H23" s="21" t="s">
        <v>3119</v>
      </c>
      <c r="I23" s="21"/>
      <c r="J23" s="21"/>
    </row>
    <row r="24" spans="1:10">
      <c r="A24" s="34" t="s">
        <v>3200</v>
      </c>
      <c r="B24" s="21"/>
      <c r="C24" s="21"/>
      <c r="D24" s="23" t="s">
        <v>603</v>
      </c>
      <c r="E24" s="21"/>
      <c r="F24" s="23" t="s">
        <v>3201</v>
      </c>
      <c r="G24" s="21" t="s">
        <v>518</v>
      </c>
      <c r="H24" s="21" t="s">
        <v>3119</v>
      </c>
      <c r="I24" s="21"/>
      <c r="J24" s="21"/>
    </row>
    <row r="25" spans="1:10" ht="29">
      <c r="A25" s="34" t="s">
        <v>3202</v>
      </c>
      <c r="B25" s="21"/>
      <c r="C25" s="21"/>
      <c r="D25" s="21" t="s">
        <v>606</v>
      </c>
      <c r="E25" s="21"/>
      <c r="F25" s="23" t="s">
        <v>3203</v>
      </c>
      <c r="G25" s="21" t="s">
        <v>518</v>
      </c>
      <c r="H25" s="21" t="s">
        <v>3119</v>
      </c>
      <c r="I25" s="21"/>
      <c r="J25" s="21"/>
    </row>
    <row r="26" spans="1:10">
      <c r="A26" s="34" t="s">
        <v>3204</v>
      </c>
      <c r="B26" s="21"/>
      <c r="C26" s="21"/>
      <c r="D26" s="21" t="s">
        <v>609</v>
      </c>
      <c r="E26" s="21"/>
      <c r="F26" s="23" t="s">
        <v>610</v>
      </c>
      <c r="G26" s="21" t="s">
        <v>518</v>
      </c>
      <c r="H26" s="21" t="s">
        <v>3119</v>
      </c>
      <c r="I26" s="21"/>
      <c r="J26" s="21"/>
    </row>
    <row r="27" spans="1:10" ht="29">
      <c r="A27" s="34" t="s">
        <v>3205</v>
      </c>
      <c r="B27" s="21"/>
      <c r="C27" s="21"/>
      <c r="D27" s="21" t="s">
        <v>612</v>
      </c>
      <c r="E27" s="21"/>
      <c r="F27" s="23" t="s">
        <v>3206</v>
      </c>
      <c r="G27" s="21" t="s">
        <v>518</v>
      </c>
      <c r="H27" s="21" t="s">
        <v>3119</v>
      </c>
      <c r="I27" s="21"/>
      <c r="J27" s="21"/>
    </row>
    <row r="28" spans="1:10">
      <c r="H28" s="32"/>
    </row>
    <row r="29" spans="1:10">
      <c r="H29" s="4"/>
    </row>
    <row r="30" spans="1:10">
      <c r="H30" s="4"/>
    </row>
    <row r="31" spans="1:10">
      <c r="H31" s="4"/>
    </row>
    <row r="32" spans="1:10">
      <c r="H32" s="4"/>
    </row>
    <row r="33" spans="8:8">
      <c r="H33" s="4"/>
    </row>
    <row r="34" spans="8:8">
      <c r="H34" s="4"/>
    </row>
    <row r="35" spans="8:8">
      <c r="H35" s="4"/>
    </row>
    <row r="36" spans="8:8">
      <c r="H36" s="4"/>
    </row>
    <row r="37" spans="8:8">
      <c r="H37" s="4"/>
    </row>
    <row r="38" spans="8:8">
      <c r="H38" s="4"/>
    </row>
    <row r="39" spans="8:8">
      <c r="H39" s="4"/>
    </row>
    <row r="40" spans="8:8">
      <c r="H40" s="4"/>
    </row>
    <row r="41" spans="8:8">
      <c r="H41" s="4"/>
    </row>
    <row r="42" spans="8:8">
      <c r="H42" s="4"/>
    </row>
    <row r="43" spans="8:8">
      <c r="H43" s="4"/>
    </row>
    <row r="44" spans="8:8">
      <c r="H44" s="4"/>
    </row>
    <row r="45" spans="8:8">
      <c r="H45" s="4"/>
    </row>
    <row r="46" spans="8:8">
      <c r="H46" s="4"/>
    </row>
  </sheetData>
  <mergeCells count="2">
    <mergeCell ref="H9:I9"/>
    <mergeCell ref="H10:I10"/>
  </mergeCells>
  <conditionalFormatting sqref="D16:F16 H16:H46">
    <cfRule type="cellIs" dxfId="217" priority="11" stopIfTrue="1" operator="equal">
      <formula>"Pass"</formula>
    </cfRule>
    <cfRule type="cellIs" dxfId="216" priority="12" stopIfTrue="1" operator="equal">
      <formula>"Fail"</formula>
    </cfRule>
    <cfRule type="cellIs" dxfId="215" priority="13" stopIfTrue="1" operator="equal">
      <formula>"Not Attempted"</formula>
    </cfRule>
  </conditionalFormatting>
  <conditionalFormatting sqref="D16:F16">
    <cfRule type="cellIs" dxfId="214" priority="8" stopIfTrue="1" operator="equal">
      <formula>"Pass"</formula>
    </cfRule>
    <cfRule type="cellIs" dxfId="213" priority="9" stopIfTrue="1" operator="equal">
      <formula>"Fail"</formula>
    </cfRule>
    <cfRule type="cellIs" dxfId="212" priority="10" stopIfTrue="1" operator="equal">
      <formula>"Not Attempted"</formula>
    </cfRule>
  </conditionalFormatting>
  <conditionalFormatting sqref="G9:G10 J9:J10">
    <cfRule type="cellIs" dxfId="211" priority="5" stopIfTrue="1" operator="equal">
      <formula>"Completed"</formula>
    </cfRule>
    <cfRule type="cellIs" dxfId="210" priority="6" stopIfTrue="1" operator="equal">
      <formula>"Partially Complete"</formula>
    </cfRule>
    <cfRule type="cellIs" dxfId="209" priority="7" stopIfTrue="1" operator="equal">
      <formula>"Not Started"</formula>
    </cfRule>
  </conditionalFormatting>
  <conditionalFormatting sqref="G9:G10 J9:J10">
    <cfRule type="cellIs" dxfId="208" priority="2" stopIfTrue="1" operator="equal">
      <formula>"Passed"</formula>
    </cfRule>
    <cfRule type="cellIs" dxfId="207" priority="3" stopIfTrue="1" operator="equal">
      <formula>"Not Started"</formula>
    </cfRule>
    <cfRule type="cellIs" dxfId="206" priority="4" stopIfTrue="1" operator="equal">
      <formula>"Failed"</formula>
    </cfRule>
  </conditionalFormatting>
  <conditionalFormatting sqref="G9 J9">
    <cfRule type="containsText" dxfId="205" priority="1" stopIfTrue="1" operator="containsText" text="Completed with delivered security">
      <formula>NOT(ISERROR(SEARCH("Completed with delivered security",#REF!)))</formula>
    </cfRule>
  </conditionalFormatting>
  <dataValidations count="3">
    <dataValidation type="list" allowBlank="1" showInputMessage="1" showErrorMessage="1" sqref="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0 J14" xr:uid="{00000000-0002-0000-0C00-000002000000}">
      <formula1>"Not Started,Passed,Failed"</formula1>
    </dataValidation>
    <dataValidation type="list" allowBlank="1" showInputMessage="1" showErrorMessage="1" sqref="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J9 J11:J13" xr:uid="{00000000-0002-0000-0C00-000001000000}">
      <formula1>"Not Started,Partially Complete,Completed"</formula1>
    </dataValidation>
    <dataValidation type="list" allowBlank="1" showInputMessage="1" showErrorMessage="1" sqref="WVP983058:WVP983086 H65554:H65582 JD65554:JD65582 SZ65554:SZ65582 ACV65554:ACV65582 AMR65554:AMR65582 AWN65554:AWN65582 BGJ65554:BGJ65582 BQF65554:BQF65582 CAB65554:CAB65582 CJX65554:CJX65582 CTT65554:CTT65582 DDP65554:DDP65582 DNL65554:DNL65582 DXH65554:DXH65582 EHD65554:EHD65582 EQZ65554:EQZ65582 FAV65554:FAV65582 FKR65554:FKR65582 FUN65554:FUN65582 GEJ65554:GEJ65582 GOF65554:GOF65582 GYB65554:GYB65582 HHX65554:HHX65582 HRT65554:HRT65582 IBP65554:IBP65582 ILL65554:ILL65582 IVH65554:IVH65582 JFD65554:JFD65582 JOZ65554:JOZ65582 JYV65554:JYV65582 KIR65554:KIR65582 KSN65554:KSN65582 LCJ65554:LCJ65582 LMF65554:LMF65582 LWB65554:LWB65582 MFX65554:MFX65582 MPT65554:MPT65582 MZP65554:MZP65582 NJL65554:NJL65582 NTH65554:NTH65582 ODD65554:ODD65582 OMZ65554:OMZ65582 OWV65554:OWV65582 PGR65554:PGR65582 PQN65554:PQN65582 QAJ65554:QAJ65582 QKF65554:QKF65582 QUB65554:QUB65582 RDX65554:RDX65582 RNT65554:RNT65582 RXP65554:RXP65582 SHL65554:SHL65582 SRH65554:SRH65582 TBD65554:TBD65582 TKZ65554:TKZ65582 TUV65554:TUV65582 UER65554:UER65582 UON65554:UON65582 UYJ65554:UYJ65582 VIF65554:VIF65582 VSB65554:VSB65582 WBX65554:WBX65582 WLT65554:WLT65582 WVP65554:WVP65582 H131090:H131118 JD131090:JD131118 SZ131090:SZ131118 ACV131090:ACV131118 AMR131090:AMR131118 AWN131090:AWN131118 BGJ131090:BGJ131118 BQF131090:BQF131118 CAB131090:CAB131118 CJX131090:CJX131118 CTT131090:CTT131118 DDP131090:DDP131118 DNL131090:DNL131118 DXH131090:DXH131118 EHD131090:EHD131118 EQZ131090:EQZ131118 FAV131090:FAV131118 FKR131090:FKR131118 FUN131090:FUN131118 GEJ131090:GEJ131118 GOF131090:GOF131118 GYB131090:GYB131118 HHX131090:HHX131118 HRT131090:HRT131118 IBP131090:IBP131118 ILL131090:ILL131118 IVH131090:IVH131118 JFD131090:JFD131118 JOZ131090:JOZ131118 JYV131090:JYV131118 KIR131090:KIR131118 KSN131090:KSN131118 LCJ131090:LCJ131118 LMF131090:LMF131118 LWB131090:LWB131118 MFX131090:MFX131118 MPT131090:MPT131118 MZP131090:MZP131118 NJL131090:NJL131118 NTH131090:NTH131118 ODD131090:ODD131118 OMZ131090:OMZ131118 OWV131090:OWV131118 PGR131090:PGR131118 PQN131090:PQN131118 QAJ131090:QAJ131118 QKF131090:QKF131118 QUB131090:QUB131118 RDX131090:RDX131118 RNT131090:RNT131118 RXP131090:RXP131118 SHL131090:SHL131118 SRH131090:SRH131118 TBD131090:TBD131118 TKZ131090:TKZ131118 TUV131090:TUV131118 UER131090:UER131118 UON131090:UON131118 UYJ131090:UYJ131118 VIF131090:VIF131118 VSB131090:VSB131118 WBX131090:WBX131118 WLT131090:WLT131118 WVP131090:WVP131118 H196626:H196654 JD196626:JD196654 SZ196626:SZ196654 ACV196626:ACV196654 AMR196626:AMR196654 AWN196626:AWN196654 BGJ196626:BGJ196654 BQF196626:BQF196654 CAB196626:CAB196654 CJX196626:CJX196654 CTT196626:CTT196654 DDP196626:DDP196654 DNL196626:DNL196654 DXH196626:DXH196654 EHD196626:EHD196654 EQZ196626:EQZ196654 FAV196626:FAV196654 FKR196626:FKR196654 FUN196626:FUN196654 GEJ196626:GEJ196654 GOF196626:GOF196654 GYB196626:GYB196654 HHX196626:HHX196654 HRT196626:HRT196654 IBP196626:IBP196654 ILL196626:ILL196654 IVH196626:IVH196654 JFD196626:JFD196654 JOZ196626:JOZ196654 JYV196626:JYV196654 KIR196626:KIR196654 KSN196626:KSN196654 LCJ196626:LCJ196654 LMF196626:LMF196654 LWB196626:LWB196654 MFX196626:MFX196654 MPT196626:MPT196654 MZP196626:MZP196654 NJL196626:NJL196654 NTH196626:NTH196654 ODD196626:ODD196654 OMZ196626:OMZ196654 OWV196626:OWV196654 PGR196626:PGR196654 PQN196626:PQN196654 QAJ196626:QAJ196654 QKF196626:QKF196654 QUB196626:QUB196654 RDX196626:RDX196654 RNT196626:RNT196654 RXP196626:RXP196654 SHL196626:SHL196654 SRH196626:SRH196654 TBD196626:TBD196654 TKZ196626:TKZ196654 TUV196626:TUV196654 UER196626:UER196654 UON196626:UON196654 UYJ196626:UYJ196654 VIF196626:VIF196654 VSB196626:VSB196654 WBX196626:WBX196654 WLT196626:WLT196654 WVP196626:WVP196654 H262162:H262190 JD262162:JD262190 SZ262162:SZ262190 ACV262162:ACV262190 AMR262162:AMR262190 AWN262162:AWN262190 BGJ262162:BGJ262190 BQF262162:BQF262190 CAB262162:CAB262190 CJX262162:CJX262190 CTT262162:CTT262190 DDP262162:DDP262190 DNL262162:DNL262190 DXH262162:DXH262190 EHD262162:EHD262190 EQZ262162:EQZ262190 FAV262162:FAV262190 FKR262162:FKR262190 FUN262162:FUN262190 GEJ262162:GEJ262190 GOF262162:GOF262190 GYB262162:GYB262190 HHX262162:HHX262190 HRT262162:HRT262190 IBP262162:IBP262190 ILL262162:ILL262190 IVH262162:IVH262190 JFD262162:JFD262190 JOZ262162:JOZ262190 JYV262162:JYV262190 KIR262162:KIR262190 KSN262162:KSN262190 LCJ262162:LCJ262190 LMF262162:LMF262190 LWB262162:LWB262190 MFX262162:MFX262190 MPT262162:MPT262190 MZP262162:MZP262190 NJL262162:NJL262190 NTH262162:NTH262190 ODD262162:ODD262190 OMZ262162:OMZ262190 OWV262162:OWV262190 PGR262162:PGR262190 PQN262162:PQN262190 QAJ262162:QAJ262190 QKF262162:QKF262190 QUB262162:QUB262190 RDX262162:RDX262190 RNT262162:RNT262190 RXP262162:RXP262190 SHL262162:SHL262190 SRH262162:SRH262190 TBD262162:TBD262190 TKZ262162:TKZ262190 TUV262162:TUV262190 UER262162:UER262190 UON262162:UON262190 UYJ262162:UYJ262190 VIF262162:VIF262190 VSB262162:VSB262190 WBX262162:WBX262190 WLT262162:WLT262190 WVP262162:WVP262190 H327698:H327726 JD327698:JD327726 SZ327698:SZ327726 ACV327698:ACV327726 AMR327698:AMR327726 AWN327698:AWN327726 BGJ327698:BGJ327726 BQF327698:BQF327726 CAB327698:CAB327726 CJX327698:CJX327726 CTT327698:CTT327726 DDP327698:DDP327726 DNL327698:DNL327726 DXH327698:DXH327726 EHD327698:EHD327726 EQZ327698:EQZ327726 FAV327698:FAV327726 FKR327698:FKR327726 FUN327698:FUN327726 GEJ327698:GEJ327726 GOF327698:GOF327726 GYB327698:GYB327726 HHX327698:HHX327726 HRT327698:HRT327726 IBP327698:IBP327726 ILL327698:ILL327726 IVH327698:IVH327726 JFD327698:JFD327726 JOZ327698:JOZ327726 JYV327698:JYV327726 KIR327698:KIR327726 KSN327698:KSN327726 LCJ327698:LCJ327726 LMF327698:LMF327726 LWB327698:LWB327726 MFX327698:MFX327726 MPT327698:MPT327726 MZP327698:MZP327726 NJL327698:NJL327726 NTH327698:NTH327726 ODD327698:ODD327726 OMZ327698:OMZ327726 OWV327698:OWV327726 PGR327698:PGR327726 PQN327698:PQN327726 QAJ327698:QAJ327726 QKF327698:QKF327726 QUB327698:QUB327726 RDX327698:RDX327726 RNT327698:RNT327726 RXP327698:RXP327726 SHL327698:SHL327726 SRH327698:SRH327726 TBD327698:TBD327726 TKZ327698:TKZ327726 TUV327698:TUV327726 UER327698:UER327726 UON327698:UON327726 UYJ327698:UYJ327726 VIF327698:VIF327726 VSB327698:VSB327726 WBX327698:WBX327726 WLT327698:WLT327726 WVP327698:WVP327726 H393234:H393262 JD393234:JD393262 SZ393234:SZ393262 ACV393234:ACV393262 AMR393234:AMR393262 AWN393234:AWN393262 BGJ393234:BGJ393262 BQF393234:BQF393262 CAB393234:CAB393262 CJX393234:CJX393262 CTT393234:CTT393262 DDP393234:DDP393262 DNL393234:DNL393262 DXH393234:DXH393262 EHD393234:EHD393262 EQZ393234:EQZ393262 FAV393234:FAV393262 FKR393234:FKR393262 FUN393234:FUN393262 GEJ393234:GEJ393262 GOF393234:GOF393262 GYB393234:GYB393262 HHX393234:HHX393262 HRT393234:HRT393262 IBP393234:IBP393262 ILL393234:ILL393262 IVH393234:IVH393262 JFD393234:JFD393262 JOZ393234:JOZ393262 JYV393234:JYV393262 KIR393234:KIR393262 KSN393234:KSN393262 LCJ393234:LCJ393262 LMF393234:LMF393262 LWB393234:LWB393262 MFX393234:MFX393262 MPT393234:MPT393262 MZP393234:MZP393262 NJL393234:NJL393262 NTH393234:NTH393262 ODD393234:ODD393262 OMZ393234:OMZ393262 OWV393234:OWV393262 PGR393234:PGR393262 PQN393234:PQN393262 QAJ393234:QAJ393262 QKF393234:QKF393262 QUB393234:QUB393262 RDX393234:RDX393262 RNT393234:RNT393262 RXP393234:RXP393262 SHL393234:SHL393262 SRH393234:SRH393262 TBD393234:TBD393262 TKZ393234:TKZ393262 TUV393234:TUV393262 UER393234:UER393262 UON393234:UON393262 UYJ393234:UYJ393262 VIF393234:VIF393262 VSB393234:VSB393262 WBX393234:WBX393262 WLT393234:WLT393262 WVP393234:WVP393262 H458770:H458798 JD458770:JD458798 SZ458770:SZ458798 ACV458770:ACV458798 AMR458770:AMR458798 AWN458770:AWN458798 BGJ458770:BGJ458798 BQF458770:BQF458798 CAB458770:CAB458798 CJX458770:CJX458798 CTT458770:CTT458798 DDP458770:DDP458798 DNL458770:DNL458798 DXH458770:DXH458798 EHD458770:EHD458798 EQZ458770:EQZ458798 FAV458770:FAV458798 FKR458770:FKR458798 FUN458770:FUN458798 GEJ458770:GEJ458798 GOF458770:GOF458798 GYB458770:GYB458798 HHX458770:HHX458798 HRT458770:HRT458798 IBP458770:IBP458798 ILL458770:ILL458798 IVH458770:IVH458798 JFD458770:JFD458798 JOZ458770:JOZ458798 JYV458770:JYV458798 KIR458770:KIR458798 KSN458770:KSN458798 LCJ458770:LCJ458798 LMF458770:LMF458798 LWB458770:LWB458798 MFX458770:MFX458798 MPT458770:MPT458798 MZP458770:MZP458798 NJL458770:NJL458798 NTH458770:NTH458798 ODD458770:ODD458798 OMZ458770:OMZ458798 OWV458770:OWV458798 PGR458770:PGR458798 PQN458770:PQN458798 QAJ458770:QAJ458798 QKF458770:QKF458798 QUB458770:QUB458798 RDX458770:RDX458798 RNT458770:RNT458798 RXP458770:RXP458798 SHL458770:SHL458798 SRH458770:SRH458798 TBD458770:TBD458798 TKZ458770:TKZ458798 TUV458770:TUV458798 UER458770:UER458798 UON458770:UON458798 UYJ458770:UYJ458798 VIF458770:VIF458798 VSB458770:VSB458798 WBX458770:WBX458798 WLT458770:WLT458798 WVP458770:WVP458798 H524306:H524334 JD524306:JD524334 SZ524306:SZ524334 ACV524306:ACV524334 AMR524306:AMR524334 AWN524306:AWN524334 BGJ524306:BGJ524334 BQF524306:BQF524334 CAB524306:CAB524334 CJX524306:CJX524334 CTT524306:CTT524334 DDP524306:DDP524334 DNL524306:DNL524334 DXH524306:DXH524334 EHD524306:EHD524334 EQZ524306:EQZ524334 FAV524306:FAV524334 FKR524306:FKR524334 FUN524306:FUN524334 GEJ524306:GEJ524334 GOF524306:GOF524334 GYB524306:GYB524334 HHX524306:HHX524334 HRT524306:HRT524334 IBP524306:IBP524334 ILL524306:ILL524334 IVH524306:IVH524334 JFD524306:JFD524334 JOZ524306:JOZ524334 JYV524306:JYV524334 KIR524306:KIR524334 KSN524306:KSN524334 LCJ524306:LCJ524334 LMF524306:LMF524334 LWB524306:LWB524334 MFX524306:MFX524334 MPT524306:MPT524334 MZP524306:MZP524334 NJL524306:NJL524334 NTH524306:NTH524334 ODD524306:ODD524334 OMZ524306:OMZ524334 OWV524306:OWV524334 PGR524306:PGR524334 PQN524306:PQN524334 QAJ524306:QAJ524334 QKF524306:QKF524334 QUB524306:QUB524334 RDX524306:RDX524334 RNT524306:RNT524334 RXP524306:RXP524334 SHL524306:SHL524334 SRH524306:SRH524334 TBD524306:TBD524334 TKZ524306:TKZ524334 TUV524306:TUV524334 UER524306:UER524334 UON524306:UON524334 UYJ524306:UYJ524334 VIF524306:VIF524334 VSB524306:VSB524334 WBX524306:WBX524334 WLT524306:WLT524334 WVP524306:WVP524334 H589842:H589870 JD589842:JD589870 SZ589842:SZ589870 ACV589842:ACV589870 AMR589842:AMR589870 AWN589842:AWN589870 BGJ589842:BGJ589870 BQF589842:BQF589870 CAB589842:CAB589870 CJX589842:CJX589870 CTT589842:CTT589870 DDP589842:DDP589870 DNL589842:DNL589870 DXH589842:DXH589870 EHD589842:EHD589870 EQZ589842:EQZ589870 FAV589842:FAV589870 FKR589842:FKR589870 FUN589842:FUN589870 GEJ589842:GEJ589870 GOF589842:GOF589870 GYB589842:GYB589870 HHX589842:HHX589870 HRT589842:HRT589870 IBP589842:IBP589870 ILL589842:ILL589870 IVH589842:IVH589870 JFD589842:JFD589870 JOZ589842:JOZ589870 JYV589842:JYV589870 KIR589842:KIR589870 KSN589842:KSN589870 LCJ589842:LCJ589870 LMF589842:LMF589870 LWB589842:LWB589870 MFX589842:MFX589870 MPT589842:MPT589870 MZP589842:MZP589870 NJL589842:NJL589870 NTH589842:NTH589870 ODD589842:ODD589870 OMZ589842:OMZ589870 OWV589842:OWV589870 PGR589842:PGR589870 PQN589842:PQN589870 QAJ589842:QAJ589870 QKF589842:QKF589870 QUB589842:QUB589870 RDX589842:RDX589870 RNT589842:RNT589870 RXP589842:RXP589870 SHL589842:SHL589870 SRH589842:SRH589870 TBD589842:TBD589870 TKZ589842:TKZ589870 TUV589842:TUV589870 UER589842:UER589870 UON589842:UON589870 UYJ589842:UYJ589870 VIF589842:VIF589870 VSB589842:VSB589870 WBX589842:WBX589870 WLT589842:WLT589870 WVP589842:WVP589870 H655378:H655406 JD655378:JD655406 SZ655378:SZ655406 ACV655378:ACV655406 AMR655378:AMR655406 AWN655378:AWN655406 BGJ655378:BGJ655406 BQF655378:BQF655406 CAB655378:CAB655406 CJX655378:CJX655406 CTT655378:CTT655406 DDP655378:DDP655406 DNL655378:DNL655406 DXH655378:DXH655406 EHD655378:EHD655406 EQZ655378:EQZ655406 FAV655378:FAV655406 FKR655378:FKR655406 FUN655378:FUN655406 GEJ655378:GEJ655406 GOF655378:GOF655406 GYB655378:GYB655406 HHX655378:HHX655406 HRT655378:HRT655406 IBP655378:IBP655406 ILL655378:ILL655406 IVH655378:IVH655406 JFD655378:JFD655406 JOZ655378:JOZ655406 JYV655378:JYV655406 KIR655378:KIR655406 KSN655378:KSN655406 LCJ655378:LCJ655406 LMF655378:LMF655406 LWB655378:LWB655406 MFX655378:MFX655406 MPT655378:MPT655406 MZP655378:MZP655406 NJL655378:NJL655406 NTH655378:NTH655406 ODD655378:ODD655406 OMZ655378:OMZ655406 OWV655378:OWV655406 PGR655378:PGR655406 PQN655378:PQN655406 QAJ655378:QAJ655406 QKF655378:QKF655406 QUB655378:QUB655406 RDX655378:RDX655406 RNT655378:RNT655406 RXP655378:RXP655406 SHL655378:SHL655406 SRH655378:SRH655406 TBD655378:TBD655406 TKZ655378:TKZ655406 TUV655378:TUV655406 UER655378:UER655406 UON655378:UON655406 UYJ655378:UYJ655406 VIF655378:VIF655406 VSB655378:VSB655406 WBX655378:WBX655406 WLT655378:WLT655406 WVP655378:WVP655406 H720914:H720942 JD720914:JD720942 SZ720914:SZ720942 ACV720914:ACV720942 AMR720914:AMR720942 AWN720914:AWN720942 BGJ720914:BGJ720942 BQF720914:BQF720942 CAB720914:CAB720942 CJX720914:CJX720942 CTT720914:CTT720942 DDP720914:DDP720942 DNL720914:DNL720942 DXH720914:DXH720942 EHD720914:EHD720942 EQZ720914:EQZ720942 FAV720914:FAV720942 FKR720914:FKR720942 FUN720914:FUN720942 GEJ720914:GEJ720942 GOF720914:GOF720942 GYB720914:GYB720942 HHX720914:HHX720942 HRT720914:HRT720942 IBP720914:IBP720942 ILL720914:ILL720942 IVH720914:IVH720942 JFD720914:JFD720942 JOZ720914:JOZ720942 JYV720914:JYV720942 KIR720914:KIR720942 KSN720914:KSN720942 LCJ720914:LCJ720942 LMF720914:LMF720942 LWB720914:LWB720942 MFX720914:MFX720942 MPT720914:MPT720942 MZP720914:MZP720942 NJL720914:NJL720942 NTH720914:NTH720942 ODD720914:ODD720942 OMZ720914:OMZ720942 OWV720914:OWV720942 PGR720914:PGR720942 PQN720914:PQN720942 QAJ720914:QAJ720942 QKF720914:QKF720942 QUB720914:QUB720942 RDX720914:RDX720942 RNT720914:RNT720942 RXP720914:RXP720942 SHL720914:SHL720942 SRH720914:SRH720942 TBD720914:TBD720942 TKZ720914:TKZ720942 TUV720914:TUV720942 UER720914:UER720942 UON720914:UON720942 UYJ720914:UYJ720942 VIF720914:VIF720942 VSB720914:VSB720942 WBX720914:WBX720942 WLT720914:WLT720942 WVP720914:WVP720942 H786450:H786478 JD786450:JD786478 SZ786450:SZ786478 ACV786450:ACV786478 AMR786450:AMR786478 AWN786450:AWN786478 BGJ786450:BGJ786478 BQF786450:BQF786478 CAB786450:CAB786478 CJX786450:CJX786478 CTT786450:CTT786478 DDP786450:DDP786478 DNL786450:DNL786478 DXH786450:DXH786478 EHD786450:EHD786478 EQZ786450:EQZ786478 FAV786450:FAV786478 FKR786450:FKR786478 FUN786450:FUN786478 GEJ786450:GEJ786478 GOF786450:GOF786478 GYB786450:GYB786478 HHX786450:HHX786478 HRT786450:HRT786478 IBP786450:IBP786478 ILL786450:ILL786478 IVH786450:IVH786478 JFD786450:JFD786478 JOZ786450:JOZ786478 JYV786450:JYV786478 KIR786450:KIR786478 KSN786450:KSN786478 LCJ786450:LCJ786478 LMF786450:LMF786478 LWB786450:LWB786478 MFX786450:MFX786478 MPT786450:MPT786478 MZP786450:MZP786478 NJL786450:NJL786478 NTH786450:NTH786478 ODD786450:ODD786478 OMZ786450:OMZ786478 OWV786450:OWV786478 PGR786450:PGR786478 PQN786450:PQN786478 QAJ786450:QAJ786478 QKF786450:QKF786478 QUB786450:QUB786478 RDX786450:RDX786478 RNT786450:RNT786478 RXP786450:RXP786478 SHL786450:SHL786478 SRH786450:SRH786478 TBD786450:TBD786478 TKZ786450:TKZ786478 TUV786450:TUV786478 UER786450:UER786478 UON786450:UON786478 UYJ786450:UYJ786478 VIF786450:VIF786478 VSB786450:VSB786478 WBX786450:WBX786478 WLT786450:WLT786478 WVP786450:WVP786478 H851986:H852014 JD851986:JD852014 SZ851986:SZ852014 ACV851986:ACV852014 AMR851986:AMR852014 AWN851986:AWN852014 BGJ851986:BGJ852014 BQF851986:BQF852014 CAB851986:CAB852014 CJX851986:CJX852014 CTT851986:CTT852014 DDP851986:DDP852014 DNL851986:DNL852014 DXH851986:DXH852014 EHD851986:EHD852014 EQZ851986:EQZ852014 FAV851986:FAV852014 FKR851986:FKR852014 FUN851986:FUN852014 GEJ851986:GEJ852014 GOF851986:GOF852014 GYB851986:GYB852014 HHX851986:HHX852014 HRT851986:HRT852014 IBP851986:IBP852014 ILL851986:ILL852014 IVH851986:IVH852014 JFD851986:JFD852014 JOZ851986:JOZ852014 JYV851986:JYV852014 KIR851986:KIR852014 KSN851986:KSN852014 LCJ851986:LCJ852014 LMF851986:LMF852014 LWB851986:LWB852014 MFX851986:MFX852014 MPT851986:MPT852014 MZP851986:MZP852014 NJL851986:NJL852014 NTH851986:NTH852014 ODD851986:ODD852014 OMZ851986:OMZ852014 OWV851986:OWV852014 PGR851986:PGR852014 PQN851986:PQN852014 QAJ851986:QAJ852014 QKF851986:QKF852014 QUB851986:QUB852014 RDX851986:RDX852014 RNT851986:RNT852014 RXP851986:RXP852014 SHL851986:SHL852014 SRH851986:SRH852014 TBD851986:TBD852014 TKZ851986:TKZ852014 TUV851986:TUV852014 UER851986:UER852014 UON851986:UON852014 UYJ851986:UYJ852014 VIF851986:VIF852014 VSB851986:VSB852014 WBX851986:WBX852014 WLT851986:WLT852014 WVP851986:WVP852014 H917522:H917550 JD917522:JD917550 SZ917522:SZ917550 ACV917522:ACV917550 AMR917522:AMR917550 AWN917522:AWN917550 BGJ917522:BGJ917550 BQF917522:BQF917550 CAB917522:CAB917550 CJX917522:CJX917550 CTT917522:CTT917550 DDP917522:DDP917550 DNL917522:DNL917550 DXH917522:DXH917550 EHD917522:EHD917550 EQZ917522:EQZ917550 FAV917522:FAV917550 FKR917522:FKR917550 FUN917522:FUN917550 GEJ917522:GEJ917550 GOF917522:GOF917550 GYB917522:GYB917550 HHX917522:HHX917550 HRT917522:HRT917550 IBP917522:IBP917550 ILL917522:ILL917550 IVH917522:IVH917550 JFD917522:JFD917550 JOZ917522:JOZ917550 JYV917522:JYV917550 KIR917522:KIR917550 KSN917522:KSN917550 LCJ917522:LCJ917550 LMF917522:LMF917550 LWB917522:LWB917550 MFX917522:MFX917550 MPT917522:MPT917550 MZP917522:MZP917550 NJL917522:NJL917550 NTH917522:NTH917550 ODD917522:ODD917550 OMZ917522:OMZ917550 OWV917522:OWV917550 PGR917522:PGR917550 PQN917522:PQN917550 QAJ917522:QAJ917550 QKF917522:QKF917550 QUB917522:QUB917550 RDX917522:RDX917550 RNT917522:RNT917550 RXP917522:RXP917550 SHL917522:SHL917550 SRH917522:SRH917550 TBD917522:TBD917550 TKZ917522:TKZ917550 TUV917522:TUV917550 UER917522:UER917550 UON917522:UON917550 UYJ917522:UYJ917550 VIF917522:VIF917550 VSB917522:VSB917550 WBX917522:WBX917550 WLT917522:WLT917550 WVP917522:WVP917550 H983058:H983086 JD983058:JD983086 SZ983058:SZ983086 ACV983058:ACV983086 AMR983058:AMR983086 AWN983058:AWN983086 BGJ983058:BGJ983086 BQF983058:BQF983086 CAB983058:CAB983086 CJX983058:CJX983086 CTT983058:CTT983086 DDP983058:DDP983086 DNL983058:DNL983086 DXH983058:DXH983086 EHD983058:EHD983086 EQZ983058:EQZ983086 FAV983058:FAV983086 FKR983058:FKR983086 FUN983058:FUN983086 GEJ983058:GEJ983086 GOF983058:GOF983086 GYB983058:GYB983086 HHX983058:HHX983086 HRT983058:HRT983086 IBP983058:IBP983086 ILL983058:ILL983086 IVH983058:IVH983086 JFD983058:JFD983086 JOZ983058:JOZ983086 JYV983058:JYV983086 KIR983058:KIR983086 KSN983058:KSN983086 LCJ983058:LCJ983086 LMF983058:LMF983086 LWB983058:LWB983086 MFX983058:MFX983086 MPT983058:MPT983086 MZP983058:MZP983086 NJL983058:NJL983086 NTH983058:NTH983086 ODD983058:ODD983086 OMZ983058:OMZ983086 OWV983058:OWV983086 PGR983058:PGR983086 PQN983058:PQN983086 QAJ983058:QAJ983086 QKF983058:QKF983086 QUB983058:QUB983086 RDX983058:RDX983086 RNT983058:RNT983086 RXP983058:RXP983086 SHL983058:SHL983086 SRH983058:SRH983086 TBD983058:TBD983086 TKZ983058:TKZ983086 TUV983058:TUV983086 UER983058:UER983086 UON983058:UON983086 UYJ983058:UYJ983086 VIF983058:VIF983086 VSB983058:VSB983086 WBX983058:WBX983086 WLT983058:WLT983086 JD16:JD46 WVP16:WVP46 WLT16:WLT46 WBX16:WBX46 VSB16:VSB46 VIF16:VIF46 UYJ16:UYJ46 UON16:UON46 UER16:UER46 TUV16:TUV46 TKZ16:TKZ46 TBD16:TBD46 SRH16:SRH46 SHL16:SHL46 RXP16:RXP46 RNT16:RNT46 RDX16:RDX46 QUB16:QUB46 QKF16:QKF46 QAJ16:QAJ46 PQN16:PQN46 PGR16:PGR46 OWV16:OWV46 OMZ16:OMZ46 ODD16:ODD46 NTH16:NTH46 NJL16:NJL46 MZP16:MZP46 MPT16:MPT46 MFX16:MFX46 LWB16:LWB46 LMF16:LMF46 LCJ16:LCJ46 KSN16:KSN46 KIR16:KIR46 JYV16:JYV46 JOZ16:JOZ46 JFD16:JFD46 IVH16:IVH46 ILL16:ILL46 IBP16:IBP46 HRT16:HRT46 HHX16:HHX46 GYB16:GYB46 GOF16:GOF46 GEJ16:GEJ46 FUN16:FUN46 FKR16:FKR46 FAV16:FAV46 EQZ16:EQZ46 EHD16:EHD46 DXH16:DXH46 DNL16:DNL46 DDP16:DDP46 CTT16:CTT46 CJX16:CJX46 CAB16:CAB46 BQF16:BQF46 BGJ16:BGJ46 AWN16:AWN46 AMR16:AMR46 ACV16:ACV46 SZ16:SZ46 H16:H46" xr:uid="{00000000-0002-0000-0C00-000000000000}">
      <formula1>"Pass,Fail,Not Attempted"</formula1>
    </dataValidation>
  </dataValidations>
  <hyperlinks>
    <hyperlink ref="A1" location="Summary!A1" display="Back to Summary page" xr:uid="{00000000-0004-0000-0C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72066-1E9A-46E2-AB01-AD538B1F7BB1}">
  <dimension ref="A1:O28"/>
  <sheetViews>
    <sheetView showGridLines="0" topLeftCell="A16" zoomScale="70" zoomScaleNormal="70" workbookViewId="0">
      <selection activeCell="A16" sqref="A16:J28"/>
    </sheetView>
  </sheetViews>
  <sheetFormatPr defaultRowHeight="14.5"/>
  <cols>
    <col min="1" max="1" width="24.453125" customWidth="1"/>
    <col min="2" max="2" width="51.54296875" bestFit="1" customWidth="1"/>
    <col min="3" max="3" width="20.453125" customWidth="1"/>
    <col min="4" max="4" width="48.453125" customWidth="1"/>
    <col min="5" max="5" width="13.1796875" customWidth="1"/>
    <col min="6" max="6" width="31.54296875" customWidth="1"/>
    <col min="8" max="8" width="22.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PER_TE.128</v>
      </c>
      <c r="C3" s="56"/>
      <c r="D3" s="56"/>
      <c r="E3" s="56"/>
      <c r="F3" s="56"/>
      <c r="G3" s="58"/>
      <c r="H3" s="59"/>
      <c r="I3" s="60"/>
      <c r="J3" s="60"/>
      <c r="K3" s="58"/>
      <c r="L3" s="25"/>
    </row>
    <row r="4" spans="1:15" ht="15.5">
      <c r="A4" s="67" t="s">
        <v>501</v>
      </c>
      <c r="B4" s="74" t="str">
        <f>B16</f>
        <v>Line Manager changes Working Hours</v>
      </c>
      <c r="C4" s="56"/>
      <c r="D4" s="56"/>
      <c r="E4" s="56"/>
      <c r="F4" s="56"/>
      <c r="G4" s="58"/>
      <c r="H4" s="59"/>
      <c r="I4" s="60"/>
      <c r="J4" s="60"/>
      <c r="K4" s="58"/>
      <c r="L4" s="25"/>
    </row>
    <row r="5" spans="1:15" ht="15.5">
      <c r="A5" s="67" t="s">
        <v>502</v>
      </c>
      <c r="B5" s="74" t="str">
        <f>B16</f>
        <v>Line Manager changes Working Hours</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509" t="s">
        <v>3207</v>
      </c>
      <c r="B16" s="479" t="s">
        <v>437</v>
      </c>
      <c r="C16" s="558" t="s">
        <v>2915</v>
      </c>
      <c r="D16" s="480" t="s">
        <v>3208</v>
      </c>
      <c r="E16" s="480" t="s">
        <v>2625</v>
      </c>
      <c r="F16" s="480" t="s">
        <v>524</v>
      </c>
      <c r="G16" s="480" t="s">
        <v>518</v>
      </c>
      <c r="H16" s="474" t="s">
        <v>525</v>
      </c>
      <c r="I16" s="479" t="s">
        <v>2625</v>
      </c>
      <c r="J16" s="479" t="s">
        <v>2625</v>
      </c>
    </row>
    <row r="17" spans="1:10" ht="29">
      <c r="A17" s="510" t="s">
        <v>3209</v>
      </c>
      <c r="B17" s="472" t="s">
        <v>2625</v>
      </c>
      <c r="C17" s="472" t="s">
        <v>2625</v>
      </c>
      <c r="D17" s="473" t="s">
        <v>3210</v>
      </c>
      <c r="E17" s="473" t="s">
        <v>2625</v>
      </c>
      <c r="F17" s="473" t="s">
        <v>3211</v>
      </c>
      <c r="G17" s="473" t="s">
        <v>518</v>
      </c>
      <c r="H17" s="474" t="s">
        <v>525</v>
      </c>
      <c r="I17" s="472" t="s">
        <v>2625</v>
      </c>
      <c r="J17" s="472" t="s">
        <v>2625</v>
      </c>
    </row>
    <row r="18" spans="1:10" ht="29">
      <c r="A18" s="510" t="s">
        <v>3212</v>
      </c>
      <c r="B18" s="472" t="s">
        <v>2625</v>
      </c>
      <c r="C18" s="472" t="s">
        <v>2625</v>
      </c>
      <c r="D18" s="473" t="s">
        <v>3213</v>
      </c>
      <c r="E18" s="473" t="s">
        <v>2625</v>
      </c>
      <c r="F18" s="473" t="s">
        <v>3214</v>
      </c>
      <c r="G18" s="473" t="s">
        <v>518</v>
      </c>
      <c r="H18" s="474" t="s">
        <v>525</v>
      </c>
      <c r="I18" s="472" t="s">
        <v>2625</v>
      </c>
      <c r="J18" s="472" t="s">
        <v>2625</v>
      </c>
    </row>
    <row r="19" spans="1:10" ht="29">
      <c r="A19" s="510" t="s">
        <v>3215</v>
      </c>
      <c r="B19" s="472" t="s">
        <v>2625</v>
      </c>
      <c r="C19" s="472" t="s">
        <v>2625</v>
      </c>
      <c r="D19" s="476" t="s">
        <v>3216</v>
      </c>
      <c r="E19" s="476" t="s">
        <v>2625</v>
      </c>
      <c r="F19" s="476" t="s">
        <v>3217</v>
      </c>
      <c r="G19" s="473" t="s">
        <v>518</v>
      </c>
      <c r="H19" s="474" t="s">
        <v>525</v>
      </c>
      <c r="I19" s="472" t="s">
        <v>2625</v>
      </c>
      <c r="J19" s="472" t="s">
        <v>2625</v>
      </c>
    </row>
    <row r="20" spans="1:10" ht="29">
      <c r="A20" s="510" t="s">
        <v>3218</v>
      </c>
      <c r="B20" s="472" t="s">
        <v>2625</v>
      </c>
      <c r="C20" s="472" t="s">
        <v>2625</v>
      </c>
      <c r="D20" s="543" t="s">
        <v>3219</v>
      </c>
      <c r="E20" s="496" t="s">
        <v>2625</v>
      </c>
      <c r="F20" s="496" t="s">
        <v>3176</v>
      </c>
      <c r="G20" s="473" t="s">
        <v>518</v>
      </c>
      <c r="H20" s="474" t="s">
        <v>525</v>
      </c>
      <c r="I20" s="472" t="s">
        <v>2625</v>
      </c>
      <c r="J20" s="472" t="s">
        <v>2625</v>
      </c>
    </row>
    <row r="21" spans="1:10" ht="43.5">
      <c r="A21" s="510" t="s">
        <v>3220</v>
      </c>
      <c r="B21" s="472" t="s">
        <v>2625</v>
      </c>
      <c r="C21" s="472" t="s">
        <v>2625</v>
      </c>
      <c r="D21" s="495" t="s">
        <v>3221</v>
      </c>
      <c r="E21" s="496" t="s">
        <v>2625</v>
      </c>
      <c r="F21" s="496" t="s">
        <v>3046</v>
      </c>
      <c r="G21" s="473" t="s">
        <v>518</v>
      </c>
      <c r="H21" s="474" t="s">
        <v>525</v>
      </c>
      <c r="I21" s="472" t="s">
        <v>2625</v>
      </c>
      <c r="J21" s="472" t="s">
        <v>2625</v>
      </c>
    </row>
    <row r="22" spans="1:10" ht="29">
      <c r="A22" s="510" t="s">
        <v>3222</v>
      </c>
      <c r="B22" s="472" t="s">
        <v>2625</v>
      </c>
      <c r="C22" s="472" t="s">
        <v>2625</v>
      </c>
      <c r="D22" s="495" t="s">
        <v>776</v>
      </c>
      <c r="E22" s="496" t="s">
        <v>2625</v>
      </c>
      <c r="F22" s="496" t="s">
        <v>3223</v>
      </c>
      <c r="G22" s="473" t="s">
        <v>518</v>
      </c>
      <c r="H22" s="474" t="s">
        <v>525</v>
      </c>
      <c r="I22" s="472" t="s">
        <v>2625</v>
      </c>
      <c r="J22" s="472" t="s">
        <v>2625</v>
      </c>
    </row>
    <row r="23" spans="1:10" ht="29">
      <c r="A23" s="510" t="s">
        <v>3224</v>
      </c>
      <c r="B23" s="472" t="s">
        <v>2625</v>
      </c>
      <c r="C23" s="472" t="s">
        <v>2625</v>
      </c>
      <c r="D23" s="476" t="s">
        <v>3225</v>
      </c>
      <c r="E23" s="476" t="s">
        <v>2625</v>
      </c>
      <c r="F23" s="496" t="s">
        <v>3046</v>
      </c>
      <c r="G23" s="473" t="s">
        <v>518</v>
      </c>
      <c r="H23" s="474" t="s">
        <v>525</v>
      </c>
      <c r="I23" s="472" t="s">
        <v>2625</v>
      </c>
      <c r="J23" s="472" t="s">
        <v>2625</v>
      </c>
    </row>
    <row r="24" spans="1:10" ht="29">
      <c r="A24" s="510" t="s">
        <v>3226</v>
      </c>
      <c r="B24" s="472" t="s">
        <v>2625</v>
      </c>
      <c r="C24" s="472" t="s">
        <v>2625</v>
      </c>
      <c r="D24" s="475" t="s">
        <v>776</v>
      </c>
      <c r="E24" s="476" t="s">
        <v>2625</v>
      </c>
      <c r="F24" s="496" t="s">
        <v>3046</v>
      </c>
      <c r="G24" s="473" t="s">
        <v>518</v>
      </c>
      <c r="H24" s="474" t="s">
        <v>525</v>
      </c>
      <c r="I24" s="472" t="s">
        <v>2625</v>
      </c>
      <c r="J24" s="472" t="s">
        <v>2625</v>
      </c>
    </row>
    <row r="25" spans="1:10" ht="29">
      <c r="A25" s="510" t="s">
        <v>3227</v>
      </c>
      <c r="B25" s="472" t="s">
        <v>2625</v>
      </c>
      <c r="C25" s="472" t="s">
        <v>2625</v>
      </c>
      <c r="D25" s="475" t="s">
        <v>3228</v>
      </c>
      <c r="E25" s="476" t="s">
        <v>2625</v>
      </c>
      <c r="F25" s="496" t="s">
        <v>1063</v>
      </c>
      <c r="G25" s="473" t="s">
        <v>518</v>
      </c>
      <c r="H25" s="474" t="s">
        <v>525</v>
      </c>
      <c r="I25" s="472" t="s">
        <v>2625</v>
      </c>
      <c r="J25" s="472" t="s">
        <v>2625</v>
      </c>
    </row>
    <row r="26" spans="1:10" ht="29">
      <c r="A26" s="510" t="s">
        <v>3229</v>
      </c>
      <c r="B26" s="472" t="s">
        <v>2625</v>
      </c>
      <c r="C26" s="472" t="s">
        <v>2625</v>
      </c>
      <c r="D26" s="475" t="s">
        <v>776</v>
      </c>
      <c r="E26" s="476" t="s">
        <v>2625</v>
      </c>
      <c r="F26" s="496" t="s">
        <v>3046</v>
      </c>
      <c r="G26" s="473" t="s">
        <v>518</v>
      </c>
      <c r="H26" s="474" t="s">
        <v>525</v>
      </c>
      <c r="I26" s="472" t="s">
        <v>2625</v>
      </c>
      <c r="J26" s="472" t="s">
        <v>2625</v>
      </c>
    </row>
    <row r="27" spans="1:10" ht="29">
      <c r="A27" s="510" t="s">
        <v>3230</v>
      </c>
      <c r="B27" s="472" t="s">
        <v>2625</v>
      </c>
      <c r="C27" s="472" t="s">
        <v>2625</v>
      </c>
      <c r="D27" s="475" t="s">
        <v>3231</v>
      </c>
      <c r="E27" s="476" t="s">
        <v>2625</v>
      </c>
      <c r="F27" s="495" t="s">
        <v>1109</v>
      </c>
      <c r="G27" s="473" t="s">
        <v>518</v>
      </c>
      <c r="H27" s="474" t="s">
        <v>525</v>
      </c>
      <c r="I27" s="472" t="s">
        <v>2625</v>
      </c>
      <c r="J27" s="472" t="s">
        <v>2625</v>
      </c>
    </row>
    <row r="28" spans="1:10" ht="29">
      <c r="A28" s="510" t="s">
        <v>3232</v>
      </c>
      <c r="B28" s="472" t="s">
        <v>2625</v>
      </c>
      <c r="C28" s="472" t="s">
        <v>2625</v>
      </c>
      <c r="D28" s="473" t="s">
        <v>3233</v>
      </c>
      <c r="E28" s="473" t="s">
        <v>2625</v>
      </c>
      <c r="F28" s="473" t="s">
        <v>3234</v>
      </c>
      <c r="G28" s="473" t="s">
        <v>518</v>
      </c>
      <c r="H28" s="474" t="s">
        <v>525</v>
      </c>
      <c r="I28" s="472" t="s">
        <v>2625</v>
      </c>
      <c r="J28" s="472" t="s">
        <v>2625</v>
      </c>
    </row>
  </sheetData>
  <mergeCells count="2">
    <mergeCell ref="H9:I9"/>
    <mergeCell ref="H10:I10"/>
  </mergeCells>
  <conditionalFormatting sqref="G9:G10 J9:J10">
    <cfRule type="cellIs" dxfId="204" priority="5" stopIfTrue="1" operator="equal">
      <formula>"Completed"</formula>
    </cfRule>
    <cfRule type="cellIs" dxfId="203" priority="6" stopIfTrue="1" operator="equal">
      <formula>"Partially Complete"</formula>
    </cfRule>
    <cfRule type="cellIs" dxfId="202" priority="7" stopIfTrue="1" operator="equal">
      <formula>"Not Started"</formula>
    </cfRule>
  </conditionalFormatting>
  <conditionalFormatting sqref="G9:G10 J9:J10">
    <cfRule type="cellIs" dxfId="201" priority="2" stopIfTrue="1" operator="equal">
      <formula>"Passed"</formula>
    </cfRule>
    <cfRule type="cellIs" dxfId="200" priority="3" stopIfTrue="1" operator="equal">
      <formula>"Not Started"</formula>
    </cfRule>
    <cfRule type="cellIs" dxfId="199" priority="4" stopIfTrue="1" operator="equal">
      <formula>"Failed"</formula>
    </cfRule>
  </conditionalFormatting>
  <conditionalFormatting sqref="G9 J9">
    <cfRule type="containsText" dxfId="198" priority="1"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0E00-000001000000}">
      <formula1>"Not Started,Partially Complete,Completed"</formula1>
    </dataValidation>
    <dataValidation type="list" allowBlank="1" showInputMessage="1" showErrorMessage="1" sqref="J10 J14" xr:uid="{00000000-0002-0000-0E00-000000000000}">
      <formula1>"Not Started,Passed,Failed"</formula1>
    </dataValidation>
  </dataValidations>
  <hyperlinks>
    <hyperlink ref="A1" location="Summary!A1" display="Back to Summary page" xr:uid="{00000000-0004-0000-0E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7ABF9-A217-4B6C-8C86-C84E01641EAF}">
  <dimension ref="A1:O26"/>
  <sheetViews>
    <sheetView showGridLines="0" topLeftCell="B18" zoomScale="70" zoomScaleNormal="70" workbookViewId="0">
      <selection activeCell="J18" sqref="J18"/>
    </sheetView>
  </sheetViews>
  <sheetFormatPr defaultRowHeight="14.5"/>
  <cols>
    <col min="1" max="1" width="26.1796875" customWidth="1"/>
    <col min="2" max="2" width="52.453125" bestFit="1" customWidth="1"/>
    <col min="3" max="3" width="16.81640625" customWidth="1"/>
    <col min="4" max="4" width="41.453125" customWidth="1"/>
    <col min="6" max="6" width="38.1796875" customWidth="1"/>
    <col min="8" max="8" width="2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PER_TE.129</v>
      </c>
      <c r="C3" s="56"/>
      <c r="D3" s="56"/>
      <c r="E3" s="56"/>
      <c r="F3" s="56"/>
      <c r="G3" s="58"/>
      <c r="H3" s="59"/>
      <c r="I3" s="60"/>
      <c r="J3" s="60"/>
      <c r="K3" s="58"/>
      <c r="L3" s="25"/>
    </row>
    <row r="4" spans="1:15" ht="31">
      <c r="A4" s="67" t="s">
        <v>501</v>
      </c>
      <c r="B4" s="74" t="str">
        <f>B16</f>
        <v>Line Manager changes Working Hours - Decrease FT to PT</v>
      </c>
      <c r="C4" s="56"/>
      <c r="D4" s="56"/>
      <c r="E4" s="56"/>
      <c r="F4" s="56"/>
      <c r="G4" s="58"/>
      <c r="H4" s="59"/>
      <c r="I4" s="60"/>
      <c r="J4" s="60"/>
      <c r="K4" s="58"/>
      <c r="L4" s="25"/>
    </row>
    <row r="5" spans="1:15" ht="31">
      <c r="A5" s="67" t="s">
        <v>502</v>
      </c>
      <c r="B5" s="74" t="str">
        <f>B16</f>
        <v>Line Manager changes Working Hours - Decrease FT to PT</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34" t="s">
        <v>3235</v>
      </c>
      <c r="B16" s="21" t="s">
        <v>440</v>
      </c>
      <c r="C16" s="189" t="s">
        <v>2915</v>
      </c>
      <c r="D16" s="22" t="s">
        <v>3208</v>
      </c>
      <c r="E16" s="24"/>
      <c r="F16" s="24" t="s">
        <v>524</v>
      </c>
      <c r="G16" s="24" t="s">
        <v>518</v>
      </c>
      <c r="H16" s="21" t="s">
        <v>525</v>
      </c>
      <c r="I16" s="21"/>
      <c r="J16" s="21"/>
    </row>
    <row r="17" spans="1:10" ht="29">
      <c r="A17" s="34" t="s">
        <v>3236</v>
      </c>
      <c r="B17" s="21"/>
      <c r="C17" s="21"/>
      <c r="D17" s="22" t="s">
        <v>3210</v>
      </c>
      <c r="E17" s="24"/>
      <c r="F17" s="24" t="s">
        <v>3211</v>
      </c>
      <c r="G17" s="24" t="s">
        <v>518</v>
      </c>
      <c r="H17" s="21" t="s">
        <v>525</v>
      </c>
      <c r="I17" s="21"/>
      <c r="J17" s="21"/>
    </row>
    <row r="18" spans="1:10" ht="29">
      <c r="A18" s="34" t="s">
        <v>3237</v>
      </c>
      <c r="B18" s="21"/>
      <c r="C18" s="21"/>
      <c r="D18" s="24" t="s">
        <v>3213</v>
      </c>
      <c r="E18" s="24"/>
      <c r="F18" s="24" t="s">
        <v>3214</v>
      </c>
      <c r="G18" s="24" t="s">
        <v>518</v>
      </c>
      <c r="H18" s="21" t="s">
        <v>3238</v>
      </c>
      <c r="I18" s="21"/>
      <c r="J18" s="21" t="s">
        <v>3239</v>
      </c>
    </row>
    <row r="19" spans="1:10" ht="29">
      <c r="A19" s="34" t="s">
        <v>3240</v>
      </c>
      <c r="B19" s="21"/>
      <c r="C19" s="21"/>
      <c r="D19" s="24" t="s">
        <v>3241</v>
      </c>
      <c r="E19" s="24"/>
      <c r="F19" s="24" t="s">
        <v>3242</v>
      </c>
      <c r="G19" s="24" t="s">
        <v>518</v>
      </c>
      <c r="H19" s="21" t="s">
        <v>3119</v>
      </c>
      <c r="I19" s="21"/>
      <c r="J19" s="21"/>
    </row>
    <row r="20" spans="1:10" ht="29">
      <c r="A20" s="34" t="s">
        <v>3243</v>
      </c>
      <c r="B20" s="21"/>
      <c r="C20" s="21"/>
      <c r="D20" s="24" t="s">
        <v>3244</v>
      </c>
      <c r="E20" s="24"/>
      <c r="F20" s="24" t="s">
        <v>3245</v>
      </c>
      <c r="G20" s="24" t="s">
        <v>518</v>
      </c>
      <c r="H20" s="21" t="s">
        <v>3119</v>
      </c>
      <c r="I20" s="21"/>
      <c r="J20" s="21"/>
    </row>
    <row r="21" spans="1:10" ht="29">
      <c r="A21" s="34" t="s">
        <v>3246</v>
      </c>
      <c r="B21" s="21"/>
      <c r="C21" s="21"/>
      <c r="D21" s="24" t="s">
        <v>3247</v>
      </c>
      <c r="E21" s="24"/>
      <c r="F21" s="24" t="s">
        <v>3248</v>
      </c>
      <c r="G21" s="24" t="s">
        <v>518</v>
      </c>
      <c r="H21" s="21" t="s">
        <v>3119</v>
      </c>
      <c r="I21" s="21"/>
      <c r="J21" s="21"/>
    </row>
    <row r="22" spans="1:10" ht="29">
      <c r="A22" s="34" t="s">
        <v>3249</v>
      </c>
      <c r="B22" s="21"/>
      <c r="C22" s="21"/>
      <c r="D22" s="24" t="s">
        <v>3250</v>
      </c>
      <c r="E22" s="24"/>
      <c r="F22" s="24" t="s">
        <v>3251</v>
      </c>
      <c r="G22" s="24" t="s">
        <v>518</v>
      </c>
      <c r="H22" s="21" t="s">
        <v>3119</v>
      </c>
      <c r="I22" s="21"/>
      <c r="J22" s="21"/>
    </row>
    <row r="23" spans="1:10" ht="29">
      <c r="A23" s="34" t="s">
        <v>3252</v>
      </c>
      <c r="B23" s="21"/>
      <c r="C23" s="21"/>
      <c r="D23" s="24" t="s">
        <v>3253</v>
      </c>
      <c r="E23" s="24"/>
      <c r="F23" s="24" t="s">
        <v>3254</v>
      </c>
      <c r="G23" s="24" t="s">
        <v>518</v>
      </c>
      <c r="H23" s="21" t="s">
        <v>3119</v>
      </c>
      <c r="I23" s="21"/>
      <c r="J23" s="21"/>
    </row>
    <row r="24" spans="1:10" ht="29">
      <c r="A24" s="34" t="s">
        <v>3255</v>
      </c>
      <c r="B24" s="21"/>
      <c r="C24" s="21"/>
      <c r="D24" s="24" t="s">
        <v>3233</v>
      </c>
      <c r="E24" s="24"/>
      <c r="F24" s="24" t="s">
        <v>3256</v>
      </c>
      <c r="G24" s="24" t="s">
        <v>518</v>
      </c>
      <c r="H24" s="21" t="s">
        <v>3119</v>
      </c>
      <c r="I24" s="21"/>
      <c r="J24" s="21"/>
    </row>
    <row r="25" spans="1:10" ht="29">
      <c r="A25" s="34" t="s">
        <v>3257</v>
      </c>
      <c r="B25" s="21"/>
      <c r="C25" s="21"/>
      <c r="D25" s="24" t="s">
        <v>3258</v>
      </c>
      <c r="E25" s="24"/>
      <c r="F25" s="24" t="s">
        <v>3259</v>
      </c>
      <c r="G25" s="24" t="s">
        <v>518</v>
      </c>
      <c r="H25" s="21" t="s">
        <v>3119</v>
      </c>
      <c r="I25" s="21"/>
      <c r="J25" s="21"/>
    </row>
    <row r="26" spans="1:10" ht="29">
      <c r="A26" s="34" t="s">
        <v>3260</v>
      </c>
      <c r="B26" s="21"/>
      <c r="C26" s="21"/>
      <c r="D26" s="24" t="s">
        <v>3261</v>
      </c>
      <c r="E26" s="24"/>
      <c r="F26" s="24" t="s">
        <v>3234</v>
      </c>
      <c r="G26" s="24" t="s">
        <v>518</v>
      </c>
      <c r="H26" s="21" t="s">
        <v>3119</v>
      </c>
      <c r="I26" s="21"/>
      <c r="J26" s="21"/>
    </row>
  </sheetData>
  <mergeCells count="2">
    <mergeCell ref="H9:I9"/>
    <mergeCell ref="H10:I10"/>
  </mergeCells>
  <conditionalFormatting sqref="F22 D16:F21 H16:H26">
    <cfRule type="cellIs" dxfId="197" priority="8" stopIfTrue="1" operator="equal">
      <formula>"Pass"</formula>
    </cfRule>
    <cfRule type="cellIs" dxfId="196" priority="9" stopIfTrue="1" operator="equal">
      <formula>"Fail"</formula>
    </cfRule>
    <cfRule type="cellIs" dxfId="195" priority="10" stopIfTrue="1" operator="equal">
      <formula>"Not Attempted"</formula>
    </cfRule>
  </conditionalFormatting>
  <conditionalFormatting sqref="G9:G10 J9:J10">
    <cfRule type="cellIs" dxfId="194" priority="5" stopIfTrue="1" operator="equal">
      <formula>"Completed"</formula>
    </cfRule>
    <cfRule type="cellIs" dxfId="193" priority="6" stopIfTrue="1" operator="equal">
      <formula>"Partially Complete"</formula>
    </cfRule>
    <cfRule type="cellIs" dxfId="192" priority="7" stopIfTrue="1" operator="equal">
      <formula>"Not Started"</formula>
    </cfRule>
  </conditionalFormatting>
  <conditionalFormatting sqref="G9:G10 J9:J10">
    <cfRule type="cellIs" dxfId="191" priority="2" stopIfTrue="1" operator="equal">
      <formula>"Passed"</formula>
    </cfRule>
    <cfRule type="cellIs" dxfId="190" priority="3" stopIfTrue="1" operator="equal">
      <formula>"Not Started"</formula>
    </cfRule>
    <cfRule type="cellIs" dxfId="189" priority="4" stopIfTrue="1" operator="equal">
      <formula>"Failed"</formula>
    </cfRule>
  </conditionalFormatting>
  <conditionalFormatting sqref="G9 J9">
    <cfRule type="containsText" dxfId="188" priority="1" stopIfTrue="1" operator="containsText" text="Completed with delivered security">
      <formula>NOT(ISERROR(SEARCH("Completed with delivered security",#REF!)))</formula>
    </cfRule>
  </conditionalFormatting>
  <dataValidations count="3">
    <dataValidation type="list" allowBlank="1" showInputMessage="1" showErrorMessage="1" sqref="H16:H26" xr:uid="{00000000-0002-0000-0F00-000002000000}">
      <formula1>"Pass,Fail,Not Attempted"</formula1>
    </dataValidation>
    <dataValidation type="list" allowBlank="1" showInputMessage="1" showErrorMessage="1" sqref="J9 J11:J13" xr:uid="{00000000-0002-0000-0F00-000001000000}">
      <formula1>"Not Started,Partially Complete,Completed"</formula1>
    </dataValidation>
    <dataValidation type="list" allowBlank="1" showInputMessage="1" showErrorMessage="1" sqref="J10 J14" xr:uid="{00000000-0002-0000-0F00-000000000000}">
      <formula1>"Not Started,Passed,Failed"</formula1>
    </dataValidation>
  </dataValidations>
  <hyperlinks>
    <hyperlink ref="A1" location="Summary!A1" display="Back to Summary page" xr:uid="{00000000-0004-0000-0F00-000000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E956-78E3-462F-AB3F-B910D026E943}">
  <dimension ref="A1:O26"/>
  <sheetViews>
    <sheetView showGridLines="0" topLeftCell="B15" zoomScale="70" zoomScaleNormal="70" workbookViewId="0">
      <selection activeCell="D22" sqref="D22"/>
    </sheetView>
  </sheetViews>
  <sheetFormatPr defaultRowHeight="14.5"/>
  <cols>
    <col min="1" max="1" width="25.453125" customWidth="1"/>
    <col min="2" max="2" width="79.1796875" bestFit="1" customWidth="1"/>
    <col min="3" max="3" width="18.54296875" customWidth="1"/>
    <col min="4" max="4" width="81.453125" bestFit="1" customWidth="1"/>
    <col min="6" max="6" width="38.5429687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PER_TE.130</v>
      </c>
      <c r="C3" s="56"/>
      <c r="D3" s="56"/>
      <c r="E3" s="56"/>
      <c r="F3" s="56"/>
      <c r="G3" s="58"/>
      <c r="H3" s="59"/>
      <c r="I3" s="60"/>
      <c r="J3" s="60"/>
      <c r="K3" s="58"/>
      <c r="L3" s="25"/>
    </row>
    <row r="4" spans="1:15" ht="31">
      <c r="A4" s="67" t="s">
        <v>501</v>
      </c>
      <c r="B4" s="74" t="str">
        <f>B16</f>
        <v xml:space="preserve">Line Manager adds Pay Components via Team Compensation &gt; Manage Compensation </v>
      </c>
      <c r="C4" s="56"/>
      <c r="D4" s="56"/>
      <c r="E4" s="56"/>
      <c r="F4" s="56"/>
      <c r="G4" s="58"/>
      <c r="H4" s="59"/>
      <c r="I4" s="60"/>
      <c r="J4" s="60"/>
      <c r="K4" s="58"/>
      <c r="L4" s="25"/>
    </row>
    <row r="5" spans="1:15" ht="31">
      <c r="A5" s="67" t="s">
        <v>502</v>
      </c>
      <c r="B5" s="74" t="str">
        <f>B16</f>
        <v xml:space="preserve">Line Manager adds Pay Components via Team Compensation &gt; Manage Compensation </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509" t="s">
        <v>3262</v>
      </c>
      <c r="B16" s="479" t="s">
        <v>3263</v>
      </c>
      <c r="C16" s="479" t="s">
        <v>2915</v>
      </c>
      <c r="D16" s="480" t="s">
        <v>523</v>
      </c>
      <c r="E16" s="480" t="s">
        <v>2625</v>
      </c>
      <c r="F16" s="480" t="s">
        <v>524</v>
      </c>
      <c r="G16" s="480" t="s">
        <v>518</v>
      </c>
      <c r="H16" s="474" t="s">
        <v>525</v>
      </c>
      <c r="I16" s="479" t="s">
        <v>2625</v>
      </c>
      <c r="J16" s="479" t="s">
        <v>2625</v>
      </c>
    </row>
    <row r="17" spans="1:10" ht="29">
      <c r="A17" s="510" t="s">
        <v>3264</v>
      </c>
      <c r="B17" s="472" t="s">
        <v>2625</v>
      </c>
      <c r="C17" s="472" t="s">
        <v>2625</v>
      </c>
      <c r="D17" s="475" t="s">
        <v>3265</v>
      </c>
      <c r="E17" s="476" t="s">
        <v>2625</v>
      </c>
      <c r="F17" s="476" t="s">
        <v>3266</v>
      </c>
      <c r="G17" s="473" t="s">
        <v>518</v>
      </c>
      <c r="H17" s="474" t="s">
        <v>525</v>
      </c>
      <c r="I17" s="472" t="s">
        <v>2625</v>
      </c>
      <c r="J17" s="472" t="s">
        <v>2625</v>
      </c>
    </row>
    <row r="18" spans="1:10" ht="29">
      <c r="A18" s="518" t="s">
        <v>3267</v>
      </c>
      <c r="B18" s="482" t="s">
        <v>2625</v>
      </c>
      <c r="C18" s="482" t="s">
        <v>2625</v>
      </c>
      <c r="D18" s="494" t="s">
        <v>3268</v>
      </c>
      <c r="E18" s="483" t="s">
        <v>2625</v>
      </c>
      <c r="F18" s="494" t="s">
        <v>3269</v>
      </c>
      <c r="G18" s="512" t="s">
        <v>518</v>
      </c>
      <c r="H18" s="485" t="s">
        <v>525</v>
      </c>
      <c r="I18" s="482" t="s">
        <v>2625</v>
      </c>
      <c r="J18" s="482" t="s">
        <v>2625</v>
      </c>
    </row>
    <row r="19" spans="1:10">
      <c r="A19" s="490"/>
      <c r="B19" s="491"/>
      <c r="C19" s="491"/>
      <c r="D19" s="492"/>
      <c r="E19" s="492"/>
      <c r="F19" s="559" t="s">
        <v>3270</v>
      </c>
      <c r="G19" s="491"/>
      <c r="H19" s="493"/>
      <c r="I19" s="491"/>
      <c r="J19" s="491"/>
    </row>
    <row r="20" spans="1:10" ht="29">
      <c r="A20" s="510" t="s">
        <v>3271</v>
      </c>
      <c r="B20" s="472" t="s">
        <v>2625</v>
      </c>
      <c r="C20" s="472" t="s">
        <v>2625</v>
      </c>
      <c r="D20" s="496" t="s">
        <v>3272</v>
      </c>
      <c r="E20" s="496" t="s">
        <v>2625</v>
      </c>
      <c r="F20" s="496" t="s">
        <v>3273</v>
      </c>
      <c r="G20" s="473" t="s">
        <v>518</v>
      </c>
      <c r="H20" s="474" t="s">
        <v>525</v>
      </c>
      <c r="I20" s="472" t="s">
        <v>2625</v>
      </c>
      <c r="J20" s="472" t="s">
        <v>2625</v>
      </c>
    </row>
    <row r="21" spans="1:10" ht="29">
      <c r="A21" s="510" t="s">
        <v>3274</v>
      </c>
      <c r="B21" s="472" t="s">
        <v>2625</v>
      </c>
      <c r="C21" s="472" t="s">
        <v>2625</v>
      </c>
      <c r="D21" s="496" t="s">
        <v>3275</v>
      </c>
      <c r="E21" s="496" t="s">
        <v>2625</v>
      </c>
      <c r="F21" s="496" t="s">
        <v>3276</v>
      </c>
      <c r="G21" s="473" t="s">
        <v>518</v>
      </c>
      <c r="H21" s="474" t="s">
        <v>525</v>
      </c>
      <c r="I21" s="472" t="s">
        <v>2625</v>
      </c>
      <c r="J21" s="472" t="s">
        <v>2625</v>
      </c>
    </row>
    <row r="22" spans="1:10" ht="29">
      <c r="A22" s="510" t="s">
        <v>3277</v>
      </c>
      <c r="B22" s="472" t="s">
        <v>2625</v>
      </c>
      <c r="C22" s="472" t="s">
        <v>2625</v>
      </c>
      <c r="D22" s="496" t="s">
        <v>3278</v>
      </c>
      <c r="E22" s="496" t="s">
        <v>2625</v>
      </c>
      <c r="F22" s="496" t="s">
        <v>1363</v>
      </c>
      <c r="G22" s="473" t="s">
        <v>518</v>
      </c>
      <c r="H22" s="474" t="s">
        <v>525</v>
      </c>
      <c r="I22" s="472" t="s">
        <v>2625</v>
      </c>
      <c r="J22" s="472" t="s">
        <v>2625</v>
      </c>
    </row>
    <row r="23" spans="1:10" ht="29">
      <c r="A23" s="510" t="s">
        <v>3279</v>
      </c>
      <c r="B23" s="472" t="s">
        <v>2625</v>
      </c>
      <c r="C23" s="472" t="s">
        <v>2625</v>
      </c>
      <c r="D23" s="496" t="s">
        <v>612</v>
      </c>
      <c r="E23" s="496" t="s">
        <v>2625</v>
      </c>
      <c r="F23" s="496" t="s">
        <v>3280</v>
      </c>
      <c r="G23" s="473" t="s">
        <v>518</v>
      </c>
      <c r="H23" s="474" t="s">
        <v>525</v>
      </c>
      <c r="I23" s="472" t="s">
        <v>2625</v>
      </c>
      <c r="J23" s="472" t="s">
        <v>2625</v>
      </c>
    </row>
    <row r="24" spans="1:10" ht="29">
      <c r="A24" s="518" t="s">
        <v>3281</v>
      </c>
      <c r="B24" s="482" t="s">
        <v>2625</v>
      </c>
      <c r="C24" s="482" t="s">
        <v>2625</v>
      </c>
      <c r="D24" s="483" t="s">
        <v>1366</v>
      </c>
      <c r="E24" s="483" t="s">
        <v>2625</v>
      </c>
      <c r="F24" s="494" t="s">
        <v>3269</v>
      </c>
      <c r="G24" s="512" t="s">
        <v>518</v>
      </c>
      <c r="H24" s="485" t="s">
        <v>525</v>
      </c>
      <c r="I24" s="482" t="s">
        <v>2625</v>
      </c>
      <c r="J24" s="482" t="s">
        <v>2625</v>
      </c>
    </row>
    <row r="25" spans="1:10">
      <c r="A25" s="490"/>
      <c r="B25" s="491"/>
      <c r="C25" s="491"/>
      <c r="D25" s="492"/>
      <c r="E25" s="492"/>
      <c r="F25" s="559" t="s">
        <v>3270</v>
      </c>
      <c r="G25" s="491"/>
      <c r="H25" s="493"/>
      <c r="I25" s="491"/>
      <c r="J25" s="491"/>
    </row>
    <row r="26" spans="1:10" ht="29">
      <c r="A26" s="510" t="s">
        <v>3282</v>
      </c>
      <c r="B26" s="472" t="s">
        <v>2625</v>
      </c>
      <c r="C26" s="472" t="s">
        <v>2625</v>
      </c>
      <c r="D26" s="496" t="s">
        <v>1146</v>
      </c>
      <c r="E26" s="496" t="s">
        <v>2625</v>
      </c>
      <c r="F26" s="496" t="s">
        <v>1495</v>
      </c>
      <c r="G26" s="473" t="s">
        <v>518</v>
      </c>
      <c r="H26" s="474" t="s">
        <v>525</v>
      </c>
      <c r="I26" s="472" t="s">
        <v>2625</v>
      </c>
      <c r="J26" s="472" t="s">
        <v>2625</v>
      </c>
    </row>
  </sheetData>
  <mergeCells count="2">
    <mergeCell ref="H9:I9"/>
    <mergeCell ref="H10:I10"/>
  </mergeCells>
  <conditionalFormatting sqref="G9:G10 J9:J10">
    <cfRule type="cellIs" dxfId="187" priority="5" stopIfTrue="1" operator="equal">
      <formula>"Completed"</formula>
    </cfRule>
    <cfRule type="cellIs" dxfId="186" priority="6" stopIfTrue="1" operator="equal">
      <formula>"Partially Complete"</formula>
    </cfRule>
    <cfRule type="cellIs" dxfId="185" priority="7" stopIfTrue="1" operator="equal">
      <formula>"Not Started"</formula>
    </cfRule>
  </conditionalFormatting>
  <conditionalFormatting sqref="G9:G10 J9:J10">
    <cfRule type="cellIs" dxfId="184" priority="2" stopIfTrue="1" operator="equal">
      <formula>"Passed"</formula>
    </cfRule>
    <cfRule type="cellIs" dxfId="183" priority="3" stopIfTrue="1" operator="equal">
      <formula>"Not Started"</formula>
    </cfRule>
    <cfRule type="cellIs" dxfId="182" priority="4" stopIfTrue="1" operator="equal">
      <formula>"Failed"</formula>
    </cfRule>
  </conditionalFormatting>
  <conditionalFormatting sqref="G9 J9">
    <cfRule type="containsText" dxfId="181" priority="1"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1000-000001000000}">
      <formula1>"Not Started,Passed,Failed"</formula1>
    </dataValidation>
    <dataValidation type="list" allowBlank="1" showInputMessage="1" showErrorMessage="1" sqref="J9 J11:J13" xr:uid="{00000000-0002-0000-1000-000000000000}">
      <formula1>"Not Started,Partially Complete,Completed"</formula1>
    </dataValidation>
  </dataValidations>
  <hyperlinks>
    <hyperlink ref="A1" location="Summary!A1" display="Back to Summary page" xr:uid="{00000000-0004-0000-10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14678-056D-49C0-94ED-83F767BE233D}">
  <dimension ref="A1:O25"/>
  <sheetViews>
    <sheetView showGridLines="0" topLeftCell="B15" zoomScale="70" zoomScaleNormal="70" workbookViewId="0">
      <selection activeCell="A16" sqref="A16"/>
    </sheetView>
  </sheetViews>
  <sheetFormatPr defaultRowHeight="14.5"/>
  <cols>
    <col min="1" max="1" width="25.54296875" bestFit="1" customWidth="1"/>
    <col min="2" max="2" width="81.81640625" bestFit="1" customWidth="1"/>
    <col min="3" max="3" width="21.81640625" customWidth="1"/>
    <col min="4" max="4" width="81.453125" bestFit="1" customWidth="1"/>
    <col min="6" max="6" width="38.5429687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PER_TE.131</v>
      </c>
      <c r="C3" s="56"/>
      <c r="D3" s="56"/>
      <c r="E3" s="56"/>
      <c r="F3" s="56"/>
      <c r="G3" s="58"/>
      <c r="H3" s="59"/>
      <c r="I3" s="60"/>
      <c r="J3" s="60"/>
      <c r="K3" s="58"/>
      <c r="L3" s="25"/>
    </row>
    <row r="4" spans="1:15" ht="31">
      <c r="A4" s="67" t="s">
        <v>501</v>
      </c>
      <c r="B4" s="74" t="str">
        <f>B16</f>
        <v>Line Manager updates Pay Components via Team Compensation &gt; Manage Compensation</v>
      </c>
      <c r="C4" s="56"/>
      <c r="D4" s="56"/>
      <c r="E4" s="56"/>
      <c r="F4" s="56"/>
      <c r="G4" s="58"/>
      <c r="H4" s="59"/>
      <c r="I4" s="60"/>
      <c r="J4" s="60"/>
      <c r="K4" s="58"/>
      <c r="L4" s="25"/>
    </row>
    <row r="5" spans="1:15" ht="31">
      <c r="A5" s="67" t="s">
        <v>502</v>
      </c>
      <c r="B5" s="74" t="str">
        <f>B16</f>
        <v>Line Manager updates Pay Components via Team Compensation &gt; Manage Compensation</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509" t="s">
        <v>3283</v>
      </c>
      <c r="B16" s="479" t="s">
        <v>445</v>
      </c>
      <c r="C16" s="479" t="s">
        <v>2915</v>
      </c>
      <c r="D16" s="480" t="s">
        <v>523</v>
      </c>
      <c r="E16" s="480" t="s">
        <v>2625</v>
      </c>
      <c r="F16" s="480" t="s">
        <v>524</v>
      </c>
      <c r="G16" s="480" t="s">
        <v>518</v>
      </c>
      <c r="H16" s="474" t="s">
        <v>525</v>
      </c>
      <c r="I16" s="479" t="s">
        <v>2625</v>
      </c>
      <c r="J16" s="479" t="s">
        <v>2625</v>
      </c>
    </row>
    <row r="17" spans="1:10" ht="29">
      <c r="A17" s="510" t="s">
        <v>2625</v>
      </c>
      <c r="B17" s="472" t="s">
        <v>2625</v>
      </c>
      <c r="C17" s="472" t="s">
        <v>2625</v>
      </c>
      <c r="D17" s="476" t="s">
        <v>3265</v>
      </c>
      <c r="E17" s="476" t="s">
        <v>2625</v>
      </c>
      <c r="F17" s="476" t="s">
        <v>3284</v>
      </c>
      <c r="G17" s="473" t="s">
        <v>518</v>
      </c>
      <c r="H17" s="474" t="s">
        <v>525</v>
      </c>
      <c r="I17" s="472" t="s">
        <v>2625</v>
      </c>
      <c r="J17" s="472" t="s">
        <v>2625</v>
      </c>
    </row>
    <row r="18" spans="1:10" ht="29">
      <c r="A18" s="518" t="s">
        <v>2625</v>
      </c>
      <c r="B18" s="482" t="s">
        <v>2625</v>
      </c>
      <c r="C18" s="482" t="s">
        <v>2625</v>
      </c>
      <c r="D18" s="494" t="s">
        <v>3268</v>
      </c>
      <c r="E18" s="483" t="s">
        <v>2625</v>
      </c>
      <c r="F18" s="494" t="s">
        <v>3269</v>
      </c>
      <c r="G18" s="512" t="s">
        <v>518</v>
      </c>
      <c r="H18" s="485" t="s">
        <v>525</v>
      </c>
      <c r="I18" s="482" t="s">
        <v>2625</v>
      </c>
      <c r="J18" s="482" t="s">
        <v>2625</v>
      </c>
    </row>
    <row r="19" spans="1:10">
      <c r="A19" s="490"/>
      <c r="B19" s="491"/>
      <c r="C19" s="491"/>
      <c r="D19" s="492"/>
      <c r="E19" s="492"/>
      <c r="F19" s="559" t="s">
        <v>3270</v>
      </c>
      <c r="G19" s="491"/>
      <c r="H19" s="493"/>
      <c r="I19" s="491"/>
      <c r="J19" s="491"/>
    </row>
    <row r="20" spans="1:10" ht="29">
      <c r="A20" s="510" t="s">
        <v>2625</v>
      </c>
      <c r="B20" s="472" t="s">
        <v>2625</v>
      </c>
      <c r="C20" s="472" t="s">
        <v>2625</v>
      </c>
      <c r="D20" s="496" t="s">
        <v>3285</v>
      </c>
      <c r="E20" s="496" t="s">
        <v>2625</v>
      </c>
      <c r="F20" s="496" t="s">
        <v>3286</v>
      </c>
      <c r="G20" s="473" t="s">
        <v>518</v>
      </c>
      <c r="H20" s="474" t="s">
        <v>525</v>
      </c>
      <c r="I20" s="472" t="s">
        <v>2625</v>
      </c>
      <c r="J20" s="472" t="s">
        <v>2625</v>
      </c>
    </row>
    <row r="21" spans="1:10" ht="29">
      <c r="A21" s="510" t="s">
        <v>2625</v>
      </c>
      <c r="B21" s="472" t="s">
        <v>2625</v>
      </c>
      <c r="C21" s="472" t="s">
        <v>2625</v>
      </c>
      <c r="D21" s="475" t="s">
        <v>3287</v>
      </c>
      <c r="E21" s="476" t="s">
        <v>2625</v>
      </c>
      <c r="F21" s="496" t="s">
        <v>3288</v>
      </c>
      <c r="G21" s="473" t="s">
        <v>518</v>
      </c>
      <c r="H21" s="474" t="s">
        <v>525</v>
      </c>
      <c r="I21" s="472" t="s">
        <v>2625</v>
      </c>
      <c r="J21" s="472" t="s">
        <v>2625</v>
      </c>
    </row>
    <row r="22" spans="1:10" ht="29">
      <c r="A22" s="510" t="s">
        <v>2625</v>
      </c>
      <c r="B22" s="472" t="s">
        <v>2625</v>
      </c>
      <c r="C22" s="472" t="s">
        <v>2625</v>
      </c>
      <c r="D22" s="496" t="s">
        <v>612</v>
      </c>
      <c r="E22" s="496" t="s">
        <v>2625</v>
      </c>
      <c r="F22" s="496" t="s">
        <v>3280</v>
      </c>
      <c r="G22" s="473" t="s">
        <v>518</v>
      </c>
      <c r="H22" s="474" t="s">
        <v>525</v>
      </c>
      <c r="I22" s="472" t="s">
        <v>2625</v>
      </c>
      <c r="J22" s="472" t="s">
        <v>2625</v>
      </c>
    </row>
    <row r="23" spans="1:10" ht="29">
      <c r="A23" s="518" t="s">
        <v>2625</v>
      </c>
      <c r="B23" s="482" t="s">
        <v>2625</v>
      </c>
      <c r="C23" s="482" t="s">
        <v>2625</v>
      </c>
      <c r="D23" s="483" t="s">
        <v>1366</v>
      </c>
      <c r="E23" s="483" t="s">
        <v>2625</v>
      </c>
      <c r="F23" s="494" t="s">
        <v>3269</v>
      </c>
      <c r="G23" s="512" t="s">
        <v>518</v>
      </c>
      <c r="H23" s="485" t="s">
        <v>525</v>
      </c>
      <c r="I23" s="482" t="s">
        <v>2625</v>
      </c>
      <c r="J23" s="482" t="s">
        <v>2625</v>
      </c>
    </row>
    <row r="24" spans="1:10">
      <c r="A24" s="490"/>
      <c r="B24" s="491"/>
      <c r="C24" s="491"/>
      <c r="D24" s="492"/>
      <c r="E24" s="492"/>
      <c r="F24" s="559" t="s">
        <v>3270</v>
      </c>
      <c r="G24" s="491"/>
      <c r="H24" s="493"/>
      <c r="I24" s="491"/>
      <c r="J24" s="491"/>
    </row>
    <row r="25" spans="1:10" ht="29">
      <c r="A25" s="510" t="s">
        <v>2625</v>
      </c>
      <c r="B25" s="472" t="s">
        <v>2625</v>
      </c>
      <c r="C25" s="472" t="s">
        <v>2625</v>
      </c>
      <c r="D25" s="496" t="s">
        <v>1146</v>
      </c>
      <c r="E25" s="496" t="s">
        <v>2625</v>
      </c>
      <c r="F25" s="496" t="s">
        <v>1495</v>
      </c>
      <c r="G25" s="473" t="s">
        <v>518</v>
      </c>
      <c r="H25" s="474" t="s">
        <v>525</v>
      </c>
      <c r="I25" s="472" t="s">
        <v>2625</v>
      </c>
      <c r="J25" s="472" t="s">
        <v>2625</v>
      </c>
    </row>
  </sheetData>
  <mergeCells count="2">
    <mergeCell ref="H9:I9"/>
    <mergeCell ref="H10:I10"/>
  </mergeCells>
  <conditionalFormatting sqref="G9:G10 J9:J10">
    <cfRule type="cellIs" dxfId="180" priority="14" stopIfTrue="1" operator="equal">
      <formula>"Completed"</formula>
    </cfRule>
    <cfRule type="cellIs" dxfId="179" priority="15" stopIfTrue="1" operator="equal">
      <formula>"Partially Complete"</formula>
    </cfRule>
    <cfRule type="cellIs" dxfId="178" priority="16" stopIfTrue="1" operator="equal">
      <formula>"Not Started"</formula>
    </cfRule>
  </conditionalFormatting>
  <conditionalFormatting sqref="G9:G10 J9:J10">
    <cfRule type="cellIs" dxfId="177" priority="11" stopIfTrue="1" operator="equal">
      <formula>"Passed"</formula>
    </cfRule>
    <cfRule type="cellIs" dxfId="176" priority="12" stopIfTrue="1" operator="equal">
      <formula>"Not Started"</formula>
    </cfRule>
    <cfRule type="cellIs" dxfId="175" priority="13" stopIfTrue="1" operator="equal">
      <formula>"Failed"</formula>
    </cfRule>
  </conditionalFormatting>
  <conditionalFormatting sqref="G9 J9">
    <cfRule type="containsText" dxfId="174" priority="10"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1100-000001000000}">
      <formula1>"Not Started,Passed,Failed"</formula1>
    </dataValidation>
    <dataValidation type="list" allowBlank="1" showInputMessage="1" showErrorMessage="1" sqref="J9 J11:J13" xr:uid="{00000000-0002-0000-1100-000000000000}">
      <formula1>"Not Started,Partially Complete,Completed"</formula1>
    </dataValidation>
  </dataValidations>
  <hyperlinks>
    <hyperlink ref="A1" location="Summary!A1" display="Back to Summary page" xr:uid="{00000000-0004-0000-1100-000000000000}"/>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9FD0-DE55-4E44-BF79-2CEE2C6E5CAE}">
  <dimension ref="A1:O21"/>
  <sheetViews>
    <sheetView showGridLines="0" zoomScale="70" zoomScaleNormal="70" workbookViewId="0"/>
  </sheetViews>
  <sheetFormatPr defaultRowHeight="14.5"/>
  <cols>
    <col min="1" max="1" width="25.54296875" bestFit="1" customWidth="1"/>
    <col min="2" max="2" width="80.54296875" bestFit="1" customWidth="1"/>
    <col min="3" max="3" width="12.81640625" bestFit="1" customWidth="1"/>
    <col min="4" max="4" width="81.453125" bestFit="1" customWidth="1"/>
    <col min="6" max="6" width="36.453125" bestFit="1"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PER_TE.132</v>
      </c>
      <c r="C3" s="56"/>
      <c r="D3" s="56"/>
      <c r="E3" s="56"/>
      <c r="F3" s="56"/>
      <c r="G3" s="58"/>
      <c r="H3" s="59"/>
      <c r="I3" s="60"/>
      <c r="J3" s="60"/>
      <c r="K3" s="58"/>
      <c r="L3" s="25"/>
    </row>
    <row r="4" spans="1:15" ht="31">
      <c r="A4" s="67" t="s">
        <v>501</v>
      </c>
      <c r="B4" s="74" t="str">
        <f>B16</f>
        <v>Line Manager deletes Pay Component via Team Compensation &gt; Manage Compensation</v>
      </c>
      <c r="C4" s="56"/>
      <c r="D4" s="56"/>
      <c r="E4" s="56"/>
      <c r="F4" s="56"/>
      <c r="G4" s="58"/>
      <c r="H4" s="59"/>
      <c r="I4" s="60"/>
      <c r="J4" s="60"/>
      <c r="K4" s="58"/>
      <c r="L4" s="25"/>
    </row>
    <row r="5" spans="1:15" ht="31">
      <c r="A5" s="67" t="s">
        <v>502</v>
      </c>
      <c r="B5" s="74" t="str">
        <f>B16</f>
        <v>Line Manager deletes Pay Component via Team Compensation &gt; Manage Compensation</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34" t="s">
        <v>3289</v>
      </c>
      <c r="B16" s="21" t="s">
        <v>448</v>
      </c>
      <c r="C16" s="21" t="s">
        <v>2915</v>
      </c>
      <c r="D16" s="22" t="s">
        <v>523</v>
      </c>
      <c r="E16" s="24"/>
      <c r="F16" s="24" t="s">
        <v>524</v>
      </c>
      <c r="G16" s="24" t="s">
        <v>518</v>
      </c>
      <c r="H16" s="21" t="s">
        <v>525</v>
      </c>
      <c r="I16" s="21"/>
      <c r="J16" s="21"/>
    </row>
    <row r="17" spans="1:10" ht="29">
      <c r="A17" s="34" t="s">
        <v>3290</v>
      </c>
      <c r="B17" s="21"/>
      <c r="C17" s="21"/>
      <c r="D17" s="209" t="s">
        <v>3291</v>
      </c>
      <c r="E17" s="24"/>
      <c r="F17" s="24" t="s">
        <v>3266</v>
      </c>
      <c r="G17" s="24" t="s">
        <v>518</v>
      </c>
      <c r="H17" s="21" t="s">
        <v>525</v>
      </c>
      <c r="I17" s="21"/>
      <c r="J17" s="21"/>
    </row>
    <row r="18" spans="1:10" ht="29">
      <c r="A18" s="34" t="s">
        <v>3292</v>
      </c>
      <c r="B18" s="21"/>
      <c r="C18" s="21"/>
      <c r="D18" s="21" t="s">
        <v>3293</v>
      </c>
      <c r="E18" s="21"/>
      <c r="F18" s="21" t="s">
        <v>3294</v>
      </c>
      <c r="G18" s="24" t="s">
        <v>518</v>
      </c>
      <c r="H18" s="21" t="s">
        <v>525</v>
      </c>
      <c r="I18" s="21"/>
      <c r="J18" s="21"/>
    </row>
    <row r="19" spans="1:10" ht="29">
      <c r="A19" s="34" t="s">
        <v>3295</v>
      </c>
      <c r="B19" s="21"/>
      <c r="C19" s="21"/>
      <c r="D19" s="16" t="s">
        <v>3296</v>
      </c>
      <c r="E19" s="21"/>
      <c r="F19" s="21" t="s">
        <v>3297</v>
      </c>
      <c r="G19" s="24" t="s">
        <v>518</v>
      </c>
      <c r="H19" s="21" t="s">
        <v>525</v>
      </c>
      <c r="I19" s="21"/>
      <c r="J19" s="21"/>
    </row>
    <row r="20" spans="1:10" ht="29">
      <c r="A20" s="34" t="s">
        <v>3298</v>
      </c>
      <c r="B20" s="21"/>
      <c r="C20" s="21"/>
      <c r="D20" s="21" t="s">
        <v>817</v>
      </c>
      <c r="E20" s="21"/>
      <c r="F20" s="23" t="s">
        <v>3245</v>
      </c>
      <c r="G20" s="21"/>
      <c r="H20" s="21" t="s">
        <v>525</v>
      </c>
      <c r="I20" s="21"/>
      <c r="J20" s="21"/>
    </row>
    <row r="21" spans="1:10">
      <c r="A21" s="34" t="s">
        <v>3299</v>
      </c>
      <c r="B21" s="21"/>
      <c r="C21" s="21"/>
      <c r="D21" s="21" t="s">
        <v>3300</v>
      </c>
      <c r="E21" s="21"/>
      <c r="F21" s="21" t="s">
        <v>1495</v>
      </c>
      <c r="G21" s="21"/>
      <c r="H21" s="21" t="s">
        <v>525</v>
      </c>
      <c r="I21" s="21"/>
      <c r="J21" s="21"/>
    </row>
  </sheetData>
  <mergeCells count="2">
    <mergeCell ref="H9:I9"/>
    <mergeCell ref="H10:I10"/>
  </mergeCells>
  <conditionalFormatting sqref="D16:F17 H16:H21">
    <cfRule type="cellIs" dxfId="173" priority="8" stopIfTrue="1" operator="equal">
      <formula>"Pass"</formula>
    </cfRule>
    <cfRule type="cellIs" dxfId="172" priority="9" stopIfTrue="1" operator="equal">
      <formula>"Fail"</formula>
    </cfRule>
    <cfRule type="cellIs" dxfId="171" priority="10" stopIfTrue="1" operator="equal">
      <formula>"Not Attempted"</formula>
    </cfRule>
  </conditionalFormatting>
  <conditionalFormatting sqref="G9:G10 J9:J10">
    <cfRule type="cellIs" dxfId="170" priority="5" stopIfTrue="1" operator="equal">
      <formula>"Completed"</formula>
    </cfRule>
    <cfRule type="cellIs" dxfId="169" priority="6" stopIfTrue="1" operator="equal">
      <formula>"Partially Complete"</formula>
    </cfRule>
    <cfRule type="cellIs" dxfId="168" priority="7" stopIfTrue="1" operator="equal">
      <formula>"Not Started"</formula>
    </cfRule>
  </conditionalFormatting>
  <conditionalFormatting sqref="G9:G10 J9:J10">
    <cfRule type="cellIs" dxfId="167" priority="2" stopIfTrue="1" operator="equal">
      <formula>"Passed"</formula>
    </cfRule>
    <cfRule type="cellIs" dxfId="166" priority="3" stopIfTrue="1" operator="equal">
      <formula>"Not Started"</formula>
    </cfRule>
    <cfRule type="cellIs" dxfId="165" priority="4" stopIfTrue="1" operator="equal">
      <formula>"Failed"</formula>
    </cfRule>
  </conditionalFormatting>
  <conditionalFormatting sqref="G9 J9">
    <cfRule type="containsText" dxfId="164" priority="1" stopIfTrue="1" operator="containsText" text="Completed with delivered security">
      <formula>NOT(ISERROR(SEARCH("Completed with delivered security",#REF!)))</formula>
    </cfRule>
  </conditionalFormatting>
  <dataValidations count="3">
    <dataValidation type="list" allowBlank="1" showInputMessage="1" showErrorMessage="1" sqref="H16:H21" xr:uid="{00000000-0002-0000-1200-000002000000}">
      <formula1>"Pass,Fail,Not Attempted"</formula1>
    </dataValidation>
    <dataValidation type="list" allowBlank="1" showInputMessage="1" showErrorMessage="1" sqref="J10 J14" xr:uid="{00000000-0002-0000-1200-000001000000}">
      <formula1>"Not Started,Passed,Failed"</formula1>
    </dataValidation>
    <dataValidation type="list" allowBlank="1" showInputMessage="1" showErrorMessage="1" sqref="J9 J11:J13" xr:uid="{00000000-0002-0000-1200-000000000000}">
      <formula1>"Not Started,Partially Complete,Completed"</formula1>
    </dataValidation>
  </dataValidations>
  <hyperlinks>
    <hyperlink ref="A1" location="Summary!A1" display="Back to Summary page" xr:uid="{00000000-0004-0000-1200-000000000000}"/>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ABF8D-1AE4-4669-AE1F-51E09A6398C9}">
  <dimension ref="A1:AS25"/>
  <sheetViews>
    <sheetView showGridLines="0" topLeftCell="A10" zoomScale="70" zoomScaleNormal="70" workbookViewId="0">
      <selection activeCell="A16" sqref="A16"/>
    </sheetView>
  </sheetViews>
  <sheetFormatPr defaultColWidth="9.1796875" defaultRowHeight="12.5"/>
  <cols>
    <col min="1" max="1" width="22.54296875" style="1" bestFit="1" customWidth="1"/>
    <col min="2" max="2" width="51.81640625" style="2"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PER_TE.133</v>
      </c>
      <c r="C3" s="56"/>
      <c r="D3" s="56"/>
      <c r="E3" s="56"/>
      <c r="F3" s="56"/>
      <c r="G3" s="58"/>
      <c r="H3" s="59"/>
      <c r="I3" s="60"/>
      <c r="J3" s="60"/>
      <c r="K3" s="58"/>
      <c r="L3" s="25"/>
    </row>
    <row r="4" spans="1:15" customFormat="1" ht="31">
      <c r="A4" s="67" t="s">
        <v>501</v>
      </c>
      <c r="B4" s="74" t="s">
        <v>451</v>
      </c>
      <c r="C4" s="56"/>
      <c r="D4" s="56"/>
      <c r="E4" s="56"/>
      <c r="F4" s="56"/>
      <c r="G4" s="58"/>
      <c r="H4" s="59"/>
      <c r="I4" s="60"/>
      <c r="J4" s="60"/>
      <c r="K4" s="58"/>
      <c r="L4" s="25"/>
    </row>
    <row r="5" spans="1:15" customFormat="1" ht="31">
      <c r="A5" s="67" t="s">
        <v>502</v>
      </c>
      <c r="B5" s="74" t="s">
        <v>451</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31">
      <c r="A16" s="509" t="s">
        <v>3301</v>
      </c>
      <c r="B16" s="560" t="s">
        <v>451</v>
      </c>
      <c r="C16" s="478" t="s">
        <v>2915</v>
      </c>
      <c r="D16" s="480" t="s">
        <v>523</v>
      </c>
      <c r="E16" s="480" t="s">
        <v>2625</v>
      </c>
      <c r="F16" s="480" t="s">
        <v>524</v>
      </c>
      <c r="G16" s="480" t="s">
        <v>518</v>
      </c>
      <c r="H16" s="474" t="s">
        <v>525</v>
      </c>
      <c r="I16" s="502" t="s">
        <v>2625</v>
      </c>
      <c r="J16" s="502" t="s">
        <v>2625</v>
      </c>
    </row>
    <row r="17" spans="1:45" ht="14.5">
      <c r="A17" s="510" t="s">
        <v>3302</v>
      </c>
      <c r="B17" s="477" t="s">
        <v>2625</v>
      </c>
      <c r="C17" s="472" t="s">
        <v>2625</v>
      </c>
      <c r="D17" s="476" t="s">
        <v>3303</v>
      </c>
      <c r="E17" s="473" t="s">
        <v>2625</v>
      </c>
      <c r="F17" s="473" t="s">
        <v>1422</v>
      </c>
      <c r="G17" s="473" t="s">
        <v>518</v>
      </c>
      <c r="H17" s="474" t="s">
        <v>525</v>
      </c>
      <c r="I17" s="505" t="s">
        <v>2625</v>
      </c>
      <c r="J17" s="505" t="s">
        <v>2625</v>
      </c>
    </row>
    <row r="18" spans="1:45" ht="14.5">
      <c r="A18" s="510" t="s">
        <v>3304</v>
      </c>
      <c r="B18" s="477" t="s">
        <v>2625</v>
      </c>
      <c r="C18" s="472" t="s">
        <v>2625</v>
      </c>
      <c r="D18" s="473" t="s">
        <v>3305</v>
      </c>
      <c r="E18" s="473" t="s">
        <v>2625</v>
      </c>
      <c r="F18" s="473" t="s">
        <v>1154</v>
      </c>
      <c r="G18" s="473" t="s">
        <v>518</v>
      </c>
      <c r="H18" s="474" t="s">
        <v>525</v>
      </c>
      <c r="I18" s="505" t="s">
        <v>2625</v>
      </c>
      <c r="J18" s="505" t="s">
        <v>2625</v>
      </c>
    </row>
    <row r="19" spans="1:45" s="3" customFormat="1" ht="14.5">
      <c r="A19" s="510" t="s">
        <v>3306</v>
      </c>
      <c r="B19" s="477" t="s">
        <v>2625</v>
      </c>
      <c r="C19" s="472" t="s">
        <v>2625</v>
      </c>
      <c r="D19" s="476" t="s">
        <v>1156</v>
      </c>
      <c r="E19" s="476" t="s">
        <v>2625</v>
      </c>
      <c r="F19" s="476" t="s">
        <v>1426</v>
      </c>
      <c r="G19" s="476" t="s">
        <v>518</v>
      </c>
      <c r="H19" s="474" t="s">
        <v>525</v>
      </c>
      <c r="I19" s="505" t="s">
        <v>2625</v>
      </c>
      <c r="J19" s="505" t="s">
        <v>2625</v>
      </c>
      <c r="X19" s="1"/>
      <c r="Y19" s="1"/>
      <c r="Z19" s="1"/>
      <c r="AA19" s="1"/>
      <c r="AB19" s="1"/>
      <c r="AC19" s="1"/>
      <c r="AD19" s="1"/>
      <c r="AE19" s="1"/>
      <c r="AF19" s="1"/>
      <c r="AG19" s="1"/>
      <c r="AH19" s="1"/>
      <c r="AI19" s="1"/>
      <c r="AJ19" s="1"/>
      <c r="AK19" s="1"/>
      <c r="AL19" s="1"/>
      <c r="AM19" s="1"/>
      <c r="AN19" s="1"/>
      <c r="AO19" s="1"/>
      <c r="AP19" s="1"/>
      <c r="AQ19" s="1"/>
      <c r="AR19" s="1"/>
      <c r="AS19" s="1"/>
    </row>
    <row r="20" spans="1:45" s="3" customFormat="1" ht="14.5">
      <c r="A20" s="510" t="s">
        <v>3307</v>
      </c>
      <c r="B20" s="477" t="s">
        <v>2625</v>
      </c>
      <c r="C20" s="472" t="s">
        <v>2625</v>
      </c>
      <c r="D20" s="476" t="s">
        <v>1428</v>
      </c>
      <c r="E20" s="476" t="s">
        <v>2625</v>
      </c>
      <c r="F20" s="476" t="s">
        <v>1429</v>
      </c>
      <c r="G20" s="476" t="s">
        <v>518</v>
      </c>
      <c r="H20" s="474" t="s">
        <v>525</v>
      </c>
      <c r="I20" s="505" t="s">
        <v>2625</v>
      </c>
      <c r="J20" s="505" t="s">
        <v>2625</v>
      </c>
      <c r="X20" s="1"/>
      <c r="Y20" s="1"/>
      <c r="Z20" s="1"/>
      <c r="AA20" s="1"/>
      <c r="AB20" s="1"/>
      <c r="AC20" s="1"/>
      <c r="AD20" s="1"/>
      <c r="AE20" s="1"/>
      <c r="AF20" s="1"/>
      <c r="AG20" s="1"/>
      <c r="AH20" s="1"/>
      <c r="AI20" s="1"/>
      <c r="AJ20" s="1"/>
      <c r="AK20" s="1"/>
      <c r="AL20" s="1"/>
      <c r="AM20" s="1"/>
      <c r="AN20" s="1"/>
      <c r="AO20" s="1"/>
      <c r="AP20" s="1"/>
      <c r="AQ20" s="1"/>
      <c r="AR20" s="1"/>
      <c r="AS20" s="1"/>
    </row>
    <row r="21" spans="1:45" s="3" customFormat="1" ht="14.5">
      <c r="A21" s="510" t="s">
        <v>3308</v>
      </c>
      <c r="B21" s="477" t="s">
        <v>2625</v>
      </c>
      <c r="C21" s="472" t="s">
        <v>2625</v>
      </c>
      <c r="D21" s="476" t="s">
        <v>1431</v>
      </c>
      <c r="E21" s="495" t="s">
        <v>2625</v>
      </c>
      <c r="F21" s="476" t="s">
        <v>3309</v>
      </c>
      <c r="G21" s="476" t="s">
        <v>518</v>
      </c>
      <c r="H21" s="474" t="s">
        <v>525</v>
      </c>
      <c r="I21" s="505" t="s">
        <v>2625</v>
      </c>
      <c r="J21" s="505" t="s">
        <v>2625</v>
      </c>
      <c r="X21" s="1"/>
      <c r="Y21" s="1"/>
      <c r="Z21" s="1"/>
      <c r="AA21" s="1"/>
      <c r="AB21" s="1"/>
      <c r="AC21" s="1"/>
      <c r="AD21" s="1"/>
      <c r="AE21" s="1"/>
      <c r="AF21" s="1"/>
      <c r="AG21" s="1"/>
      <c r="AH21" s="1"/>
      <c r="AI21" s="1"/>
      <c r="AJ21" s="1"/>
      <c r="AK21" s="1"/>
      <c r="AL21" s="1"/>
      <c r="AM21" s="1"/>
      <c r="AN21" s="1"/>
      <c r="AO21" s="1"/>
      <c r="AP21" s="1"/>
      <c r="AQ21" s="1"/>
      <c r="AR21" s="1"/>
      <c r="AS21" s="1"/>
    </row>
    <row r="22" spans="1:45" s="3" customFormat="1" ht="29">
      <c r="A22" s="510" t="s">
        <v>3310</v>
      </c>
      <c r="B22" s="477" t="s">
        <v>2625</v>
      </c>
      <c r="C22" s="472" t="s">
        <v>2625</v>
      </c>
      <c r="D22" s="475" t="s">
        <v>3311</v>
      </c>
      <c r="E22" s="495" t="s">
        <v>2625</v>
      </c>
      <c r="F22" s="476" t="s">
        <v>1435</v>
      </c>
      <c r="G22" s="476" t="s">
        <v>518</v>
      </c>
      <c r="H22" s="474" t="s">
        <v>525</v>
      </c>
      <c r="I22" s="505" t="s">
        <v>2625</v>
      </c>
      <c r="J22" s="505" t="s">
        <v>2625</v>
      </c>
      <c r="X22" s="1"/>
      <c r="Y22" s="1"/>
      <c r="Z22" s="1"/>
      <c r="AA22" s="1"/>
      <c r="AB22" s="1"/>
      <c r="AC22" s="1"/>
      <c r="AD22" s="1"/>
      <c r="AE22" s="1"/>
      <c r="AF22" s="1"/>
      <c r="AG22" s="1"/>
      <c r="AH22" s="1"/>
      <c r="AI22" s="1"/>
      <c r="AJ22" s="1"/>
      <c r="AK22" s="1"/>
      <c r="AL22" s="1"/>
      <c r="AM22" s="1"/>
      <c r="AN22" s="1"/>
      <c r="AO22" s="1"/>
      <c r="AP22" s="1"/>
      <c r="AQ22" s="1"/>
      <c r="AR22" s="1"/>
      <c r="AS22" s="1"/>
    </row>
    <row r="23" spans="1:45" s="3" customFormat="1" ht="14.5">
      <c r="A23" s="510" t="s">
        <v>3312</v>
      </c>
      <c r="B23" s="477" t="s">
        <v>2625</v>
      </c>
      <c r="C23" s="472" t="s">
        <v>2625</v>
      </c>
      <c r="D23" s="496" t="s">
        <v>920</v>
      </c>
      <c r="E23" s="495" t="s">
        <v>2625</v>
      </c>
      <c r="F23" s="495" t="s">
        <v>1437</v>
      </c>
      <c r="G23" s="476" t="s">
        <v>518</v>
      </c>
      <c r="H23" s="474" t="s">
        <v>525</v>
      </c>
      <c r="I23" s="505" t="s">
        <v>2625</v>
      </c>
      <c r="J23" s="505" t="s">
        <v>2625</v>
      </c>
      <c r="X23" s="1"/>
      <c r="Y23" s="1"/>
      <c r="Z23" s="1"/>
      <c r="AA23" s="1"/>
      <c r="AB23" s="1"/>
      <c r="AC23" s="1"/>
      <c r="AD23" s="1"/>
      <c r="AE23" s="1"/>
      <c r="AF23" s="1"/>
      <c r="AG23" s="1"/>
      <c r="AH23" s="1"/>
      <c r="AI23" s="1"/>
      <c r="AJ23" s="1"/>
      <c r="AK23" s="1"/>
      <c r="AL23" s="1"/>
      <c r="AM23" s="1"/>
      <c r="AN23" s="1"/>
      <c r="AO23" s="1"/>
      <c r="AP23" s="1"/>
      <c r="AQ23" s="1"/>
      <c r="AR23" s="1"/>
      <c r="AS23" s="1"/>
    </row>
    <row r="24" spans="1:45">
      <c r="A24" s="183"/>
    </row>
    <row r="25" spans="1:45">
      <c r="A25" s="183"/>
    </row>
  </sheetData>
  <mergeCells count="2">
    <mergeCell ref="H9:I9"/>
    <mergeCell ref="H10:I10"/>
  </mergeCells>
  <conditionalFormatting sqref="G9:G10 J9:J10">
    <cfRule type="cellIs" dxfId="163" priority="11" stopIfTrue="1" operator="equal">
      <formula>"Completed"</formula>
    </cfRule>
    <cfRule type="cellIs" dxfId="162" priority="12" stopIfTrue="1" operator="equal">
      <formula>"Partially Complete"</formula>
    </cfRule>
    <cfRule type="cellIs" dxfId="161" priority="13" stopIfTrue="1" operator="equal">
      <formula>"Not Started"</formula>
    </cfRule>
  </conditionalFormatting>
  <conditionalFormatting sqref="G9:G10 J9:J10">
    <cfRule type="cellIs" dxfId="160" priority="8" stopIfTrue="1" operator="equal">
      <formula>"Passed"</formula>
    </cfRule>
    <cfRule type="cellIs" dxfId="159" priority="9" stopIfTrue="1" operator="equal">
      <formula>"Not Started"</formula>
    </cfRule>
    <cfRule type="cellIs" dxfId="158" priority="10" stopIfTrue="1" operator="equal">
      <formula>"Failed"</formula>
    </cfRule>
  </conditionalFormatting>
  <conditionalFormatting sqref="G9 J9">
    <cfRule type="containsText" dxfId="157" priority="7"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1300-000002000000}">
      <formula1>"Not Started,Partially Complete,Completed"</formula1>
    </dataValidation>
    <dataValidation type="list" allowBlank="1" showInputMessage="1" showErrorMessage="1" sqref="J10 J14" xr:uid="{00000000-0002-0000-1300-000001000000}">
      <formula1>"Not Started,Passed,Failed"</formula1>
    </dataValidation>
  </dataValidations>
  <hyperlinks>
    <hyperlink ref="A1" location="Summary!A1" display="Back to Summary page" xr:uid="{00000000-0004-0000-1300-00000000000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1DD34-2968-4AA9-9A3D-536FB4DE87FB}">
  <dimension ref="A1:AS31"/>
  <sheetViews>
    <sheetView showGridLines="0" topLeftCell="A13" zoomScale="70" zoomScaleNormal="70" workbookViewId="0"/>
  </sheetViews>
  <sheetFormatPr defaultColWidth="9.1796875" defaultRowHeight="12.5"/>
  <cols>
    <col min="1" max="1" width="22.54296875" style="1" bestFit="1" customWidth="1"/>
    <col min="2" max="2" width="23.179687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6" thickBot="1">
      <c r="A3" s="66" t="s">
        <v>500</v>
      </c>
      <c r="B3" s="79" t="str">
        <f ca="1">MID(CELL("filename",A1),FIND("]",CELL("filename",A1))+1,256)</f>
        <v>PER_TE.134</v>
      </c>
      <c r="C3" s="56"/>
      <c r="D3" s="56"/>
      <c r="E3" s="56"/>
      <c r="F3" s="56"/>
      <c r="G3" s="58"/>
      <c r="H3" s="59"/>
      <c r="I3" s="60"/>
      <c r="J3" s="60"/>
      <c r="K3" s="58"/>
      <c r="L3" s="25"/>
    </row>
    <row r="4" spans="1:15" s="7" customFormat="1" ht="44" thickBot="1">
      <c r="A4" s="66" t="s">
        <v>501</v>
      </c>
      <c r="B4" s="36" t="s">
        <v>454</v>
      </c>
      <c r="C4" s="56"/>
      <c r="D4" s="56"/>
      <c r="E4" s="56"/>
      <c r="F4" s="56"/>
      <c r="G4" s="58"/>
      <c r="H4" s="59"/>
      <c r="I4" s="60"/>
      <c r="J4" s="60"/>
      <c r="K4" s="58"/>
      <c r="L4" s="138"/>
    </row>
    <row r="5" spans="1:15" s="7" customFormat="1" ht="43.5">
      <c r="A5" s="66" t="s">
        <v>502</v>
      </c>
      <c r="B5" s="36" t="s">
        <v>454</v>
      </c>
      <c r="C5" s="56"/>
      <c r="D5" s="56"/>
      <c r="E5" s="56"/>
      <c r="F5" s="56"/>
      <c r="G5" s="58"/>
      <c r="H5" s="59"/>
      <c r="I5" s="61"/>
      <c r="J5" s="61"/>
      <c r="K5" s="58"/>
      <c r="L5" s="138"/>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43.5">
      <c r="A16" s="190" t="s">
        <v>3313</v>
      </c>
      <c r="B16" s="36" t="s">
        <v>454</v>
      </c>
      <c r="C16" s="21" t="s">
        <v>2915</v>
      </c>
      <c r="D16" s="22" t="s">
        <v>523</v>
      </c>
      <c r="E16" s="24"/>
      <c r="F16" s="24" t="s">
        <v>524</v>
      </c>
      <c r="G16" s="24" t="s">
        <v>518</v>
      </c>
      <c r="H16" s="21" t="s">
        <v>525</v>
      </c>
      <c r="I16" s="23"/>
      <c r="J16" s="182"/>
    </row>
    <row r="17" spans="1:45" ht="14.5">
      <c r="A17" s="190" t="s">
        <v>3314</v>
      </c>
      <c r="B17" s="23"/>
      <c r="C17" s="21"/>
      <c r="D17" s="209" t="s">
        <v>3303</v>
      </c>
      <c r="E17" s="24"/>
      <c r="F17" s="24" t="s">
        <v>1422</v>
      </c>
      <c r="G17" s="24" t="s">
        <v>518</v>
      </c>
      <c r="H17" s="21" t="s">
        <v>525</v>
      </c>
      <c r="I17" s="21"/>
      <c r="J17" s="4"/>
    </row>
    <row r="18" spans="1:45" ht="14.5">
      <c r="A18" s="190" t="s">
        <v>3315</v>
      </c>
      <c r="B18" s="23"/>
      <c r="C18" s="21"/>
      <c r="D18" s="22" t="s">
        <v>3305</v>
      </c>
      <c r="E18" s="24"/>
      <c r="F18" s="24" t="s">
        <v>1154</v>
      </c>
      <c r="G18" s="24" t="s">
        <v>518</v>
      </c>
      <c r="H18" s="21" t="s">
        <v>525</v>
      </c>
      <c r="I18" s="21"/>
      <c r="J18" s="4"/>
    </row>
    <row r="19" spans="1:45" ht="14.5">
      <c r="A19" s="190" t="s">
        <v>3316</v>
      </c>
      <c r="B19" s="23"/>
      <c r="C19" s="21"/>
      <c r="D19" s="209" t="s">
        <v>1156</v>
      </c>
      <c r="E19" s="209"/>
      <c r="F19" s="209" t="s">
        <v>1426</v>
      </c>
      <c r="G19" s="209" t="s">
        <v>518</v>
      </c>
      <c r="H19" s="21" t="s">
        <v>525</v>
      </c>
      <c r="I19" s="21"/>
      <c r="J19" s="4"/>
    </row>
    <row r="20" spans="1:45" ht="14.5">
      <c r="A20" s="190" t="s">
        <v>3317</v>
      </c>
      <c r="B20" s="23"/>
      <c r="C20" s="21"/>
      <c r="D20" s="209" t="s">
        <v>1428</v>
      </c>
      <c r="E20" s="209"/>
      <c r="F20" s="209" t="s">
        <v>1429</v>
      </c>
      <c r="G20" s="209" t="s">
        <v>518</v>
      </c>
      <c r="H20" s="21" t="s">
        <v>525</v>
      </c>
      <c r="I20" s="21"/>
      <c r="J20" s="218" t="s">
        <v>3318</v>
      </c>
    </row>
    <row r="21" spans="1:45" ht="14.5">
      <c r="A21" s="190" t="s">
        <v>3319</v>
      </c>
      <c r="B21" s="23"/>
      <c r="C21" s="21"/>
      <c r="D21" s="209" t="s">
        <v>3320</v>
      </c>
      <c r="E21" s="23"/>
      <c r="F21" s="209" t="s">
        <v>3321</v>
      </c>
      <c r="G21" s="24" t="s">
        <v>518</v>
      </c>
      <c r="H21" s="21" t="s">
        <v>525</v>
      </c>
      <c r="I21" s="21"/>
      <c r="J21" s="4"/>
    </row>
    <row r="22" spans="1:45" s="3" customFormat="1" ht="14.5">
      <c r="A22" s="190" t="s">
        <v>3322</v>
      </c>
      <c r="B22" s="23"/>
      <c r="C22" s="21"/>
      <c r="D22" s="24" t="s">
        <v>3323</v>
      </c>
      <c r="E22" s="23"/>
      <c r="F22" s="24" t="s">
        <v>3324</v>
      </c>
      <c r="G22" s="24" t="s">
        <v>518</v>
      </c>
      <c r="H22" s="21" t="s">
        <v>525</v>
      </c>
      <c r="I22" s="21"/>
      <c r="J22" s="4"/>
      <c r="X22" s="1"/>
      <c r="Y22" s="1"/>
      <c r="Z22" s="1"/>
      <c r="AA22" s="1"/>
      <c r="AB22" s="1"/>
      <c r="AC22" s="1"/>
      <c r="AD22" s="1"/>
      <c r="AE22" s="1"/>
      <c r="AF22" s="1"/>
      <c r="AG22" s="1"/>
      <c r="AH22" s="1"/>
      <c r="AI22" s="1"/>
      <c r="AJ22" s="1"/>
      <c r="AK22" s="1"/>
      <c r="AL22" s="1"/>
      <c r="AM22" s="1"/>
      <c r="AN22" s="1"/>
      <c r="AO22" s="1"/>
      <c r="AP22" s="1"/>
      <c r="AQ22" s="1"/>
      <c r="AR22" s="1"/>
      <c r="AS22" s="1"/>
    </row>
    <row r="25" spans="1:45">
      <c r="F25" s="17"/>
    </row>
    <row r="26" spans="1:45">
      <c r="F26" s="17"/>
    </row>
    <row r="27" spans="1:45">
      <c r="F27" s="17"/>
    </row>
    <row r="28" spans="1:45">
      <c r="F28" s="18"/>
    </row>
    <row r="29" spans="1:45">
      <c r="F29" s="17"/>
    </row>
    <row r="30" spans="1:45">
      <c r="F30" s="18"/>
    </row>
    <row r="31" spans="1:45">
      <c r="F31" s="18"/>
    </row>
  </sheetData>
  <mergeCells count="2">
    <mergeCell ref="H9:I9"/>
    <mergeCell ref="H10:I10"/>
  </mergeCells>
  <conditionalFormatting sqref="H16:I16 D16:F16 I17:I18 D21:D22 F21:F22 H17:H22">
    <cfRule type="cellIs" dxfId="156" priority="32" stopIfTrue="1" operator="equal">
      <formula>"Pass"</formula>
    </cfRule>
    <cfRule type="cellIs" dxfId="155" priority="33" stopIfTrue="1" operator="equal">
      <formula>"Fail"</formula>
    </cfRule>
    <cfRule type="cellIs" dxfId="154" priority="34" stopIfTrue="1" operator="equal">
      <formula>"Not Attempted"</formula>
    </cfRule>
  </conditionalFormatting>
  <conditionalFormatting sqref="F21">
    <cfRule type="cellIs" dxfId="153" priority="26" stopIfTrue="1" operator="equal">
      <formula>"Pass"</formula>
    </cfRule>
    <cfRule type="cellIs" dxfId="152" priority="27" stopIfTrue="1" operator="equal">
      <formula>"Fail"</formula>
    </cfRule>
    <cfRule type="cellIs" dxfId="151" priority="28" stopIfTrue="1" operator="equal">
      <formula>"Not Attempted"</formula>
    </cfRule>
  </conditionalFormatting>
  <conditionalFormatting sqref="F25:F27">
    <cfRule type="cellIs" dxfId="150" priority="20" stopIfTrue="1" operator="equal">
      <formula>"Pass"</formula>
    </cfRule>
    <cfRule type="cellIs" dxfId="149" priority="21" stopIfTrue="1" operator="equal">
      <formula>"Fail"</formula>
    </cfRule>
    <cfRule type="cellIs" dxfId="148" priority="22" stopIfTrue="1" operator="equal">
      <formula>"Not Attempted"</formula>
    </cfRule>
  </conditionalFormatting>
  <conditionalFormatting sqref="F29">
    <cfRule type="cellIs" dxfId="147" priority="17" stopIfTrue="1" operator="equal">
      <formula>"Pass"</formula>
    </cfRule>
    <cfRule type="cellIs" dxfId="146" priority="18" stopIfTrue="1" operator="equal">
      <formula>"Fail"</formula>
    </cfRule>
    <cfRule type="cellIs" dxfId="145" priority="19" stopIfTrue="1" operator="equal">
      <formula>"Not Attempted"</formula>
    </cfRule>
  </conditionalFormatting>
  <conditionalFormatting sqref="G9:G10 J9:J10">
    <cfRule type="cellIs" dxfId="144" priority="8" stopIfTrue="1" operator="equal">
      <formula>"Completed"</formula>
    </cfRule>
    <cfRule type="cellIs" dxfId="143" priority="9" stopIfTrue="1" operator="equal">
      <formula>"Partially Complete"</formula>
    </cfRule>
    <cfRule type="cellIs" dxfId="142" priority="10" stopIfTrue="1" operator="equal">
      <formula>"Not Started"</formula>
    </cfRule>
  </conditionalFormatting>
  <conditionalFormatting sqref="G9:G10 J9:J10">
    <cfRule type="cellIs" dxfId="141" priority="5" stopIfTrue="1" operator="equal">
      <formula>"Passed"</formula>
    </cfRule>
    <cfRule type="cellIs" dxfId="140" priority="6" stopIfTrue="1" operator="equal">
      <formula>"Not Started"</formula>
    </cfRule>
    <cfRule type="cellIs" dxfId="139" priority="7" stopIfTrue="1" operator="equal">
      <formula>"Failed"</formula>
    </cfRule>
  </conditionalFormatting>
  <conditionalFormatting sqref="G9 J9">
    <cfRule type="containsText" dxfId="138" priority="4" stopIfTrue="1" operator="containsText" text="Completed with delivered security">
      <formula>NOT(ISERROR(SEARCH("Completed with delivered security",#REF!)))</formula>
    </cfRule>
  </conditionalFormatting>
  <conditionalFormatting sqref="D17:F20">
    <cfRule type="cellIs" dxfId="137" priority="1" stopIfTrue="1" operator="equal">
      <formula>"Pass"</formula>
    </cfRule>
    <cfRule type="cellIs" dxfId="136" priority="2" stopIfTrue="1" operator="equal">
      <formula>"Fail"</formula>
    </cfRule>
    <cfRule type="cellIs" dxfId="135" priority="3" stopIfTrue="1" operator="equal">
      <formula>"Not Attempted"</formula>
    </cfRule>
  </conditionalFormatting>
  <dataValidations count="3">
    <dataValidation type="list" allowBlank="1" showInputMessage="1" showErrorMessage="1" sqref="J10 J14" xr:uid="{00000000-0002-0000-1400-000001000000}">
      <formula1>"Not Started,Passed,Failed"</formula1>
    </dataValidation>
    <dataValidation type="list" allowBlank="1" showInputMessage="1" showErrorMessage="1" sqref="J9 J11:J13" xr:uid="{00000000-0002-0000-1400-000000000000}">
      <formula1>"Not Started,Partially Complete,Completed"</formula1>
    </dataValidation>
    <dataValidation type="list" allowBlank="1" showInputMessage="1" showErrorMessage="1" sqref="H16:H22" xr:uid="{00000000-0002-0000-1400-000002000000}">
      <formula1>"Pass,Fail,Not Attempted"</formula1>
    </dataValidation>
  </dataValidations>
  <hyperlinks>
    <hyperlink ref="A1" location="Summary!A1" display="Back to Summary page" xr:uid="{00000000-0004-0000-1400-000000000000}"/>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1C4B-12D0-44A1-BDCD-057173A19C51}">
  <dimension ref="A1:O37"/>
  <sheetViews>
    <sheetView showGridLines="0" topLeftCell="A13" zoomScale="70" zoomScaleNormal="70" workbookViewId="0">
      <selection activeCell="A16" sqref="A16:K37"/>
    </sheetView>
  </sheetViews>
  <sheetFormatPr defaultRowHeight="14.5"/>
  <cols>
    <col min="1" max="1" width="24.54296875" customWidth="1"/>
    <col min="2" max="2" width="47" bestFit="1" customWidth="1"/>
    <col min="3" max="3" width="20.453125" customWidth="1"/>
    <col min="4" max="4" width="47.453125" customWidth="1"/>
    <col min="5" max="5" width="25.7265625"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PER_TE.135</v>
      </c>
      <c r="C3" s="56"/>
      <c r="D3" s="56"/>
      <c r="E3" s="56"/>
      <c r="F3" s="56"/>
      <c r="G3" s="58"/>
      <c r="H3" s="59"/>
      <c r="I3" s="60"/>
      <c r="J3" s="60"/>
      <c r="K3" s="58"/>
      <c r="L3" s="25"/>
    </row>
    <row r="4" spans="1:15" ht="15.5">
      <c r="A4" s="67" t="s">
        <v>501</v>
      </c>
      <c r="B4" s="74" t="str">
        <f>B16</f>
        <v>Line Manager Updates Salary - Off Cycle</v>
      </c>
      <c r="C4" s="56"/>
      <c r="D4" s="56"/>
      <c r="E4" s="56"/>
      <c r="F4" s="56"/>
      <c r="G4" s="58"/>
      <c r="H4" s="59"/>
      <c r="I4" s="60"/>
      <c r="J4" s="60"/>
      <c r="K4" s="58"/>
      <c r="L4" s="25"/>
    </row>
    <row r="5" spans="1:15" ht="15.5">
      <c r="A5" s="67" t="s">
        <v>502</v>
      </c>
      <c r="B5" s="74" t="str">
        <f>B16</f>
        <v>Line Manager Updates Salary - Off Cycle</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 xml:space="preserve">Line Manager </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561" t="s">
        <v>3325</v>
      </c>
      <c r="B16" s="522" t="s">
        <v>3326</v>
      </c>
      <c r="C16" s="522" t="s">
        <v>3188</v>
      </c>
      <c r="D16" s="533" t="s">
        <v>523</v>
      </c>
      <c r="E16" s="533" t="s">
        <v>3327</v>
      </c>
      <c r="F16" s="533" t="s">
        <v>524</v>
      </c>
      <c r="G16" s="512" t="s">
        <v>518</v>
      </c>
      <c r="H16" s="485" t="s">
        <v>525</v>
      </c>
      <c r="I16" s="522" t="s">
        <v>2625</v>
      </c>
      <c r="J16" s="522" t="s">
        <v>2625</v>
      </c>
      <c r="K16" s="562"/>
    </row>
    <row r="17" spans="1:11">
      <c r="A17" s="486"/>
      <c r="B17" s="487"/>
      <c r="C17" s="487"/>
      <c r="D17" s="487"/>
      <c r="E17" s="563" t="s">
        <v>3328</v>
      </c>
      <c r="F17" s="487"/>
      <c r="G17" s="487"/>
      <c r="H17" s="489"/>
      <c r="I17" s="487"/>
      <c r="J17" s="487"/>
    </row>
    <row r="18" spans="1:11">
      <c r="A18" s="490"/>
      <c r="B18" s="491"/>
      <c r="C18" s="491"/>
      <c r="D18" s="491"/>
      <c r="E18" s="564" t="s">
        <v>3329</v>
      </c>
      <c r="F18" s="491"/>
      <c r="G18" s="487"/>
      <c r="H18" s="493"/>
      <c r="I18" s="491"/>
      <c r="J18" s="491"/>
    </row>
    <row r="19" spans="1:11">
      <c r="A19" s="565" t="s">
        <v>3330</v>
      </c>
      <c r="B19" s="472" t="s">
        <v>2625</v>
      </c>
      <c r="C19" s="472" t="s">
        <v>2625</v>
      </c>
      <c r="D19" s="472" t="s">
        <v>3190</v>
      </c>
      <c r="E19" s="477" t="s">
        <v>2625</v>
      </c>
      <c r="F19" s="477" t="s">
        <v>2945</v>
      </c>
      <c r="G19" s="479" t="s">
        <v>518</v>
      </c>
      <c r="H19" s="474" t="s">
        <v>525</v>
      </c>
      <c r="I19" s="472" t="s">
        <v>2625</v>
      </c>
      <c r="J19" s="472" t="s">
        <v>2625</v>
      </c>
      <c r="K19" s="562"/>
    </row>
    <row r="20" spans="1:11">
      <c r="A20" s="565" t="s">
        <v>3331</v>
      </c>
      <c r="B20" s="472" t="s">
        <v>2625</v>
      </c>
      <c r="C20" s="472" t="s">
        <v>2625</v>
      </c>
      <c r="D20" s="472" t="s">
        <v>3332</v>
      </c>
      <c r="E20" s="477" t="s">
        <v>2625</v>
      </c>
      <c r="F20" s="477" t="s">
        <v>2115</v>
      </c>
      <c r="G20" s="472" t="s">
        <v>518</v>
      </c>
      <c r="H20" s="474" t="s">
        <v>525</v>
      </c>
      <c r="I20" s="472" t="s">
        <v>2625</v>
      </c>
      <c r="J20" s="472" t="s">
        <v>2625</v>
      </c>
      <c r="K20" s="562"/>
    </row>
    <row r="21" spans="1:11">
      <c r="A21" s="565" t="s">
        <v>3333</v>
      </c>
      <c r="B21" s="472" t="s">
        <v>2625</v>
      </c>
      <c r="C21" s="472" t="s">
        <v>2625</v>
      </c>
      <c r="D21" s="472" t="s">
        <v>3334</v>
      </c>
      <c r="E21" s="477" t="s">
        <v>2625</v>
      </c>
      <c r="F21" s="477" t="s">
        <v>3335</v>
      </c>
      <c r="G21" s="472" t="s">
        <v>518</v>
      </c>
      <c r="H21" s="474" t="s">
        <v>525</v>
      </c>
      <c r="I21" s="472" t="s">
        <v>2625</v>
      </c>
      <c r="J21" s="472" t="s">
        <v>2625</v>
      </c>
      <c r="K21" s="562"/>
    </row>
    <row r="22" spans="1:11">
      <c r="A22" s="565" t="s">
        <v>3336</v>
      </c>
      <c r="B22" s="472" t="s">
        <v>2625</v>
      </c>
      <c r="C22" s="472" t="s">
        <v>2625</v>
      </c>
      <c r="D22" s="496" t="s">
        <v>3337</v>
      </c>
      <c r="E22" s="477" t="s">
        <v>2625</v>
      </c>
      <c r="F22" s="477" t="s">
        <v>3338</v>
      </c>
      <c r="G22" s="472" t="s">
        <v>518</v>
      </c>
      <c r="H22" s="474" t="s">
        <v>525</v>
      </c>
      <c r="I22" s="472" t="s">
        <v>2625</v>
      </c>
      <c r="J22" s="472" t="s">
        <v>2625</v>
      </c>
      <c r="K22" s="562"/>
    </row>
    <row r="23" spans="1:11" ht="43.5">
      <c r="A23" s="565" t="s">
        <v>3339</v>
      </c>
      <c r="B23" s="472" t="s">
        <v>2625</v>
      </c>
      <c r="C23" s="472" t="s">
        <v>2625</v>
      </c>
      <c r="D23" s="543" t="s">
        <v>3340</v>
      </c>
      <c r="E23" s="477" t="s">
        <v>2625</v>
      </c>
      <c r="F23" s="477" t="s">
        <v>713</v>
      </c>
      <c r="G23" s="472" t="s">
        <v>518</v>
      </c>
      <c r="H23" s="474" t="s">
        <v>525</v>
      </c>
      <c r="I23" s="472" t="s">
        <v>2625</v>
      </c>
      <c r="J23" s="472" t="s">
        <v>2625</v>
      </c>
      <c r="K23" s="562"/>
    </row>
    <row r="24" spans="1:11" ht="29">
      <c r="A24" s="565" t="s">
        <v>3341</v>
      </c>
      <c r="B24" s="472" t="s">
        <v>2625</v>
      </c>
      <c r="C24" s="472" t="s">
        <v>2625</v>
      </c>
      <c r="D24" s="543" t="s">
        <v>3342</v>
      </c>
      <c r="E24" s="477" t="s">
        <v>2625</v>
      </c>
      <c r="F24" s="477" t="s">
        <v>3343</v>
      </c>
      <c r="G24" s="472" t="s">
        <v>518</v>
      </c>
      <c r="H24" s="474" t="s">
        <v>525</v>
      </c>
      <c r="I24" s="472" t="s">
        <v>2625</v>
      </c>
      <c r="J24" s="472" t="s">
        <v>2625</v>
      </c>
      <c r="K24" s="562"/>
    </row>
    <row r="25" spans="1:11">
      <c r="A25" s="565" t="s">
        <v>3344</v>
      </c>
      <c r="B25" s="472" t="s">
        <v>2625</v>
      </c>
      <c r="C25" s="472" t="s">
        <v>2625</v>
      </c>
      <c r="D25" s="477" t="s">
        <v>3345</v>
      </c>
      <c r="E25" s="477" t="s">
        <v>2625</v>
      </c>
      <c r="F25" s="477" t="s">
        <v>2625</v>
      </c>
      <c r="G25" s="472" t="s">
        <v>2625</v>
      </c>
      <c r="H25" s="474" t="s">
        <v>525</v>
      </c>
      <c r="I25" s="472" t="s">
        <v>2625</v>
      </c>
      <c r="J25" s="472" t="s">
        <v>2625</v>
      </c>
      <c r="K25" s="562"/>
    </row>
    <row r="26" spans="1:11">
      <c r="A26" s="565" t="s">
        <v>3346</v>
      </c>
      <c r="B26" s="472" t="s">
        <v>2625</v>
      </c>
      <c r="C26" s="472" t="s">
        <v>2625</v>
      </c>
      <c r="D26" s="472" t="s">
        <v>606</v>
      </c>
      <c r="E26" s="477" t="s">
        <v>2625</v>
      </c>
      <c r="F26" s="477" t="s">
        <v>3347</v>
      </c>
      <c r="G26" s="472" t="s">
        <v>518</v>
      </c>
      <c r="H26" s="474" t="s">
        <v>525</v>
      </c>
      <c r="I26" s="472" t="s">
        <v>2625</v>
      </c>
      <c r="J26" s="472" t="s">
        <v>2625</v>
      </c>
      <c r="K26" s="562"/>
    </row>
    <row r="27" spans="1:11">
      <c r="A27" s="565" t="s">
        <v>3348</v>
      </c>
      <c r="B27" s="472" t="s">
        <v>2625</v>
      </c>
      <c r="C27" s="472" t="s">
        <v>3118</v>
      </c>
      <c r="D27" s="472" t="s">
        <v>523</v>
      </c>
      <c r="E27" s="477" t="s">
        <v>2625</v>
      </c>
      <c r="F27" s="477" t="s">
        <v>524</v>
      </c>
      <c r="G27" s="472" t="s">
        <v>518</v>
      </c>
      <c r="H27" s="474" t="s">
        <v>525</v>
      </c>
      <c r="I27" s="472" t="s">
        <v>2625</v>
      </c>
      <c r="J27" s="472" t="s">
        <v>2625</v>
      </c>
      <c r="K27" s="562"/>
    </row>
    <row r="28" spans="1:11">
      <c r="A28" s="565" t="s">
        <v>3349</v>
      </c>
      <c r="B28" s="472" t="s">
        <v>2625</v>
      </c>
      <c r="C28" s="472" t="s">
        <v>2625</v>
      </c>
      <c r="D28" s="472" t="s">
        <v>3121</v>
      </c>
      <c r="E28" s="477" t="s">
        <v>2625</v>
      </c>
      <c r="F28" s="477" t="s">
        <v>2736</v>
      </c>
      <c r="G28" s="472" t="s">
        <v>518</v>
      </c>
      <c r="H28" s="474" t="s">
        <v>525</v>
      </c>
      <c r="I28" s="472" t="s">
        <v>2625</v>
      </c>
      <c r="J28" s="472" t="s">
        <v>2625</v>
      </c>
      <c r="K28" s="562"/>
    </row>
    <row r="29" spans="1:11">
      <c r="A29" s="565" t="s">
        <v>3350</v>
      </c>
      <c r="B29" s="472" t="s">
        <v>2625</v>
      </c>
      <c r="C29" s="472" t="s">
        <v>2625</v>
      </c>
      <c r="D29" s="472" t="s">
        <v>3123</v>
      </c>
      <c r="E29" s="477" t="s">
        <v>2625</v>
      </c>
      <c r="F29" s="477" t="s">
        <v>3124</v>
      </c>
      <c r="G29" s="472" t="s">
        <v>518</v>
      </c>
      <c r="H29" s="474" t="s">
        <v>525</v>
      </c>
      <c r="I29" s="472" t="s">
        <v>2625</v>
      </c>
      <c r="J29" s="472" t="s">
        <v>2625</v>
      </c>
      <c r="K29" s="562"/>
    </row>
    <row r="30" spans="1:11">
      <c r="A30" s="565" t="s">
        <v>3351</v>
      </c>
      <c r="B30" s="472" t="s">
        <v>2625</v>
      </c>
      <c r="C30" s="472" t="s">
        <v>2625</v>
      </c>
      <c r="D30" s="472" t="s">
        <v>3126</v>
      </c>
      <c r="E30" s="477" t="s">
        <v>2625</v>
      </c>
      <c r="F30" s="477" t="s">
        <v>3127</v>
      </c>
      <c r="G30" s="472" t="s">
        <v>518</v>
      </c>
      <c r="H30" s="474" t="s">
        <v>525</v>
      </c>
      <c r="I30" s="472" t="s">
        <v>2625</v>
      </c>
      <c r="J30" s="472" t="s">
        <v>2625</v>
      </c>
      <c r="K30" s="562"/>
    </row>
    <row r="31" spans="1:11">
      <c r="A31" s="565" t="s">
        <v>3352</v>
      </c>
      <c r="B31" s="472" t="s">
        <v>2625</v>
      </c>
      <c r="C31" s="472" t="s">
        <v>2625</v>
      </c>
      <c r="D31" s="472" t="s">
        <v>3129</v>
      </c>
      <c r="E31" s="477" t="s">
        <v>2625</v>
      </c>
      <c r="F31" s="477" t="s">
        <v>3353</v>
      </c>
      <c r="G31" s="472" t="s">
        <v>518</v>
      </c>
      <c r="H31" s="474" t="s">
        <v>525</v>
      </c>
      <c r="I31" s="472" t="s">
        <v>2625</v>
      </c>
      <c r="J31" s="472" t="s">
        <v>2625</v>
      </c>
      <c r="K31" s="562"/>
    </row>
    <row r="32" spans="1:11">
      <c r="A32" s="565" t="s">
        <v>3354</v>
      </c>
      <c r="B32" s="472" t="s">
        <v>2625</v>
      </c>
      <c r="C32" s="472" t="s">
        <v>2625</v>
      </c>
      <c r="D32" s="496" t="s">
        <v>606</v>
      </c>
      <c r="E32" s="477" t="s">
        <v>2625</v>
      </c>
      <c r="F32" s="477" t="s">
        <v>3130</v>
      </c>
      <c r="G32" s="472" t="s">
        <v>2625</v>
      </c>
      <c r="H32" s="474" t="s">
        <v>525</v>
      </c>
      <c r="I32" s="472" t="s">
        <v>2625</v>
      </c>
      <c r="J32" s="472" t="s">
        <v>2625</v>
      </c>
      <c r="K32" s="562"/>
    </row>
    <row r="33" spans="1:11">
      <c r="A33" s="565" t="s">
        <v>3355</v>
      </c>
      <c r="B33" s="472" t="s">
        <v>2625</v>
      </c>
      <c r="C33" s="472" t="s">
        <v>2915</v>
      </c>
      <c r="D33" s="472" t="s">
        <v>523</v>
      </c>
      <c r="E33" s="477" t="s">
        <v>2625</v>
      </c>
      <c r="F33" s="477" t="s">
        <v>524</v>
      </c>
      <c r="G33" s="472" t="s">
        <v>518</v>
      </c>
      <c r="H33" s="474" t="s">
        <v>525</v>
      </c>
      <c r="I33" s="472" t="s">
        <v>2625</v>
      </c>
      <c r="J33" s="472" t="s">
        <v>2625</v>
      </c>
      <c r="K33" s="562"/>
    </row>
    <row r="34" spans="1:11">
      <c r="A34" s="565" t="s">
        <v>3356</v>
      </c>
      <c r="B34" s="472" t="s">
        <v>2625</v>
      </c>
      <c r="C34" s="472" t="s">
        <v>2625</v>
      </c>
      <c r="D34" s="472" t="s">
        <v>3133</v>
      </c>
      <c r="E34" s="477" t="s">
        <v>2625</v>
      </c>
      <c r="F34" s="477" t="s">
        <v>3134</v>
      </c>
      <c r="G34" s="472" t="s">
        <v>518</v>
      </c>
      <c r="H34" s="474" t="s">
        <v>525</v>
      </c>
      <c r="I34" s="472" t="s">
        <v>2625</v>
      </c>
      <c r="J34" s="472" t="s">
        <v>2625</v>
      </c>
      <c r="K34" s="562"/>
    </row>
    <row r="35" spans="1:11">
      <c r="A35" s="565" t="s">
        <v>3357</v>
      </c>
      <c r="B35" s="472" t="s">
        <v>2625</v>
      </c>
      <c r="C35" s="472" t="s">
        <v>2625</v>
      </c>
      <c r="D35" s="496" t="s">
        <v>3358</v>
      </c>
      <c r="E35" s="477" t="s">
        <v>2625</v>
      </c>
      <c r="F35" s="477" t="s">
        <v>3359</v>
      </c>
      <c r="G35" s="472" t="s">
        <v>518</v>
      </c>
      <c r="H35" s="474" t="s">
        <v>525</v>
      </c>
      <c r="I35" s="472" t="s">
        <v>2625</v>
      </c>
      <c r="J35" s="472" t="s">
        <v>2625</v>
      </c>
      <c r="K35" s="562"/>
    </row>
    <row r="36" spans="1:11">
      <c r="A36" s="565" t="s">
        <v>2625</v>
      </c>
      <c r="B36" s="472" t="s">
        <v>2625</v>
      </c>
      <c r="C36" s="472" t="s">
        <v>2625</v>
      </c>
      <c r="D36" s="472" t="s">
        <v>2625</v>
      </c>
      <c r="E36" s="477" t="s">
        <v>2625</v>
      </c>
      <c r="F36" s="477" t="s">
        <v>2625</v>
      </c>
      <c r="G36" s="472" t="s">
        <v>2625</v>
      </c>
      <c r="H36" s="472" t="s">
        <v>2625</v>
      </c>
      <c r="I36" s="472" t="s">
        <v>2625</v>
      </c>
      <c r="J36" s="472" t="s">
        <v>2625</v>
      </c>
      <c r="K36" s="562"/>
    </row>
    <row r="37" spans="1:11">
      <c r="A37" s="565" t="s">
        <v>2625</v>
      </c>
      <c r="B37" s="472" t="s">
        <v>2625</v>
      </c>
      <c r="C37" s="472" t="s">
        <v>2625</v>
      </c>
      <c r="D37" s="496" t="s">
        <v>2625</v>
      </c>
      <c r="E37" s="477" t="s">
        <v>2625</v>
      </c>
      <c r="F37" s="477" t="s">
        <v>2625</v>
      </c>
      <c r="G37" s="472" t="s">
        <v>2625</v>
      </c>
      <c r="H37" s="472" t="s">
        <v>2625</v>
      </c>
      <c r="I37" s="472" t="s">
        <v>2625</v>
      </c>
      <c r="J37" s="472" t="s">
        <v>2625</v>
      </c>
      <c r="K37" s="562"/>
    </row>
  </sheetData>
  <mergeCells count="2">
    <mergeCell ref="H9:I9"/>
    <mergeCell ref="H10:I10"/>
  </mergeCells>
  <conditionalFormatting sqref="G9:G10 J9:J10">
    <cfRule type="cellIs" dxfId="134" priority="5" stopIfTrue="1" operator="equal">
      <formula>"Completed"</formula>
    </cfRule>
    <cfRule type="cellIs" dxfId="133" priority="6" stopIfTrue="1" operator="equal">
      <formula>"Partially Complete"</formula>
    </cfRule>
    <cfRule type="cellIs" dxfId="132" priority="7" stopIfTrue="1" operator="equal">
      <formula>"Not Started"</formula>
    </cfRule>
  </conditionalFormatting>
  <conditionalFormatting sqref="G9:G10 J9:J10">
    <cfRule type="cellIs" dxfId="131" priority="2" stopIfTrue="1" operator="equal">
      <formula>"Passed"</formula>
    </cfRule>
    <cfRule type="cellIs" dxfId="130" priority="3" stopIfTrue="1" operator="equal">
      <formula>"Not Started"</formula>
    </cfRule>
    <cfRule type="cellIs" dxfId="129" priority="4" stopIfTrue="1" operator="equal">
      <formula>"Failed"</formula>
    </cfRule>
  </conditionalFormatting>
  <conditionalFormatting sqref="G9 J9">
    <cfRule type="containsText" dxfId="128" priority="1" stopIfTrue="1" operator="containsText" text="Completed with delivered security">
      <formula>NOT(ISERROR(SEARCH("Completed with delivered security",#REF!)))</formula>
    </cfRule>
  </conditionalFormatting>
  <dataValidations count="3">
    <dataValidation type="list" allowBlank="1" showInputMessage="1" showErrorMessage="1" sqref="H65543:H65571 JD65543:JD65571 SZ65543:SZ65571 ACV65543:ACV65571 AMR65543:AMR65571 AWN65543:AWN65571 BGJ65543:BGJ65571 BQF65543:BQF65571 CAB65543:CAB65571 CJX65543:CJX65571 CTT65543:CTT65571 DDP65543:DDP65571 DNL65543:DNL65571 DXH65543:DXH65571 EHD65543:EHD65571 EQZ65543:EQZ65571 FAV65543:FAV65571 FKR65543:FKR65571 FUN65543:FUN65571 GEJ65543:GEJ65571 GOF65543:GOF65571 GYB65543:GYB65571 HHX65543:HHX65571 HRT65543:HRT65571 IBP65543:IBP65571 ILL65543:ILL65571 IVH65543:IVH65571 JFD65543:JFD65571 JOZ65543:JOZ65571 JYV65543:JYV65571 KIR65543:KIR65571 KSN65543:KSN65571 LCJ65543:LCJ65571 LMF65543:LMF65571 LWB65543:LWB65571 MFX65543:MFX65571 MPT65543:MPT65571 MZP65543:MZP65571 NJL65543:NJL65571 NTH65543:NTH65571 ODD65543:ODD65571 OMZ65543:OMZ65571 OWV65543:OWV65571 PGR65543:PGR65571 PQN65543:PQN65571 QAJ65543:QAJ65571 QKF65543:QKF65571 QUB65543:QUB65571 RDX65543:RDX65571 RNT65543:RNT65571 RXP65543:RXP65571 SHL65543:SHL65571 SRH65543:SRH65571 TBD65543:TBD65571 TKZ65543:TKZ65571 TUV65543:TUV65571 UER65543:UER65571 UON65543:UON65571 UYJ65543:UYJ65571 VIF65543:VIF65571 VSB65543:VSB65571 WBX65543:WBX65571 WLT65543:WLT65571 WVP65543:WVP65571 H131079:H131107 JD131079:JD131107 SZ131079:SZ131107 ACV131079:ACV131107 AMR131079:AMR131107 AWN131079:AWN131107 BGJ131079:BGJ131107 BQF131079:BQF131107 CAB131079:CAB131107 CJX131079:CJX131107 CTT131079:CTT131107 DDP131079:DDP131107 DNL131079:DNL131107 DXH131079:DXH131107 EHD131079:EHD131107 EQZ131079:EQZ131107 FAV131079:FAV131107 FKR131079:FKR131107 FUN131079:FUN131107 GEJ131079:GEJ131107 GOF131079:GOF131107 GYB131079:GYB131107 HHX131079:HHX131107 HRT131079:HRT131107 IBP131079:IBP131107 ILL131079:ILL131107 IVH131079:IVH131107 JFD131079:JFD131107 JOZ131079:JOZ131107 JYV131079:JYV131107 KIR131079:KIR131107 KSN131079:KSN131107 LCJ131079:LCJ131107 LMF131079:LMF131107 LWB131079:LWB131107 MFX131079:MFX131107 MPT131079:MPT131107 MZP131079:MZP131107 NJL131079:NJL131107 NTH131079:NTH131107 ODD131079:ODD131107 OMZ131079:OMZ131107 OWV131079:OWV131107 PGR131079:PGR131107 PQN131079:PQN131107 QAJ131079:QAJ131107 QKF131079:QKF131107 QUB131079:QUB131107 RDX131079:RDX131107 RNT131079:RNT131107 RXP131079:RXP131107 SHL131079:SHL131107 SRH131079:SRH131107 TBD131079:TBD131107 TKZ131079:TKZ131107 TUV131079:TUV131107 UER131079:UER131107 UON131079:UON131107 UYJ131079:UYJ131107 VIF131079:VIF131107 VSB131079:VSB131107 WBX131079:WBX131107 WLT131079:WLT131107 WVP131079:WVP131107 H196615:H196643 JD196615:JD196643 SZ196615:SZ196643 ACV196615:ACV196643 AMR196615:AMR196643 AWN196615:AWN196643 BGJ196615:BGJ196643 BQF196615:BQF196643 CAB196615:CAB196643 CJX196615:CJX196643 CTT196615:CTT196643 DDP196615:DDP196643 DNL196615:DNL196643 DXH196615:DXH196643 EHD196615:EHD196643 EQZ196615:EQZ196643 FAV196615:FAV196643 FKR196615:FKR196643 FUN196615:FUN196643 GEJ196615:GEJ196643 GOF196615:GOF196643 GYB196615:GYB196643 HHX196615:HHX196643 HRT196615:HRT196643 IBP196615:IBP196643 ILL196615:ILL196643 IVH196615:IVH196643 JFD196615:JFD196643 JOZ196615:JOZ196643 JYV196615:JYV196643 KIR196615:KIR196643 KSN196615:KSN196643 LCJ196615:LCJ196643 LMF196615:LMF196643 LWB196615:LWB196643 MFX196615:MFX196643 MPT196615:MPT196643 MZP196615:MZP196643 NJL196615:NJL196643 NTH196615:NTH196643 ODD196615:ODD196643 OMZ196615:OMZ196643 OWV196615:OWV196643 PGR196615:PGR196643 PQN196615:PQN196643 QAJ196615:QAJ196643 QKF196615:QKF196643 QUB196615:QUB196643 RDX196615:RDX196643 RNT196615:RNT196643 RXP196615:RXP196643 SHL196615:SHL196643 SRH196615:SRH196643 TBD196615:TBD196643 TKZ196615:TKZ196643 TUV196615:TUV196643 UER196615:UER196643 UON196615:UON196643 UYJ196615:UYJ196643 VIF196615:VIF196643 VSB196615:VSB196643 WBX196615:WBX196643 WLT196615:WLT196643 WVP196615:WVP196643 H262151:H262179 JD262151:JD262179 SZ262151:SZ262179 ACV262151:ACV262179 AMR262151:AMR262179 AWN262151:AWN262179 BGJ262151:BGJ262179 BQF262151:BQF262179 CAB262151:CAB262179 CJX262151:CJX262179 CTT262151:CTT262179 DDP262151:DDP262179 DNL262151:DNL262179 DXH262151:DXH262179 EHD262151:EHD262179 EQZ262151:EQZ262179 FAV262151:FAV262179 FKR262151:FKR262179 FUN262151:FUN262179 GEJ262151:GEJ262179 GOF262151:GOF262179 GYB262151:GYB262179 HHX262151:HHX262179 HRT262151:HRT262179 IBP262151:IBP262179 ILL262151:ILL262179 IVH262151:IVH262179 JFD262151:JFD262179 JOZ262151:JOZ262179 JYV262151:JYV262179 KIR262151:KIR262179 KSN262151:KSN262179 LCJ262151:LCJ262179 LMF262151:LMF262179 LWB262151:LWB262179 MFX262151:MFX262179 MPT262151:MPT262179 MZP262151:MZP262179 NJL262151:NJL262179 NTH262151:NTH262179 ODD262151:ODD262179 OMZ262151:OMZ262179 OWV262151:OWV262179 PGR262151:PGR262179 PQN262151:PQN262179 QAJ262151:QAJ262179 QKF262151:QKF262179 QUB262151:QUB262179 RDX262151:RDX262179 RNT262151:RNT262179 RXP262151:RXP262179 SHL262151:SHL262179 SRH262151:SRH262179 TBD262151:TBD262179 TKZ262151:TKZ262179 TUV262151:TUV262179 UER262151:UER262179 UON262151:UON262179 UYJ262151:UYJ262179 VIF262151:VIF262179 VSB262151:VSB262179 WBX262151:WBX262179 WLT262151:WLT262179 WVP262151:WVP262179 H327687:H327715 JD327687:JD327715 SZ327687:SZ327715 ACV327687:ACV327715 AMR327687:AMR327715 AWN327687:AWN327715 BGJ327687:BGJ327715 BQF327687:BQF327715 CAB327687:CAB327715 CJX327687:CJX327715 CTT327687:CTT327715 DDP327687:DDP327715 DNL327687:DNL327715 DXH327687:DXH327715 EHD327687:EHD327715 EQZ327687:EQZ327715 FAV327687:FAV327715 FKR327687:FKR327715 FUN327687:FUN327715 GEJ327687:GEJ327715 GOF327687:GOF327715 GYB327687:GYB327715 HHX327687:HHX327715 HRT327687:HRT327715 IBP327687:IBP327715 ILL327687:ILL327715 IVH327687:IVH327715 JFD327687:JFD327715 JOZ327687:JOZ327715 JYV327687:JYV327715 KIR327687:KIR327715 KSN327687:KSN327715 LCJ327687:LCJ327715 LMF327687:LMF327715 LWB327687:LWB327715 MFX327687:MFX327715 MPT327687:MPT327715 MZP327687:MZP327715 NJL327687:NJL327715 NTH327687:NTH327715 ODD327687:ODD327715 OMZ327687:OMZ327715 OWV327687:OWV327715 PGR327687:PGR327715 PQN327687:PQN327715 QAJ327687:QAJ327715 QKF327687:QKF327715 QUB327687:QUB327715 RDX327687:RDX327715 RNT327687:RNT327715 RXP327687:RXP327715 SHL327687:SHL327715 SRH327687:SRH327715 TBD327687:TBD327715 TKZ327687:TKZ327715 TUV327687:TUV327715 UER327687:UER327715 UON327687:UON327715 UYJ327687:UYJ327715 VIF327687:VIF327715 VSB327687:VSB327715 WBX327687:WBX327715 WLT327687:WLT327715 WVP327687:WVP327715 H393223:H393251 JD393223:JD393251 SZ393223:SZ393251 ACV393223:ACV393251 AMR393223:AMR393251 AWN393223:AWN393251 BGJ393223:BGJ393251 BQF393223:BQF393251 CAB393223:CAB393251 CJX393223:CJX393251 CTT393223:CTT393251 DDP393223:DDP393251 DNL393223:DNL393251 DXH393223:DXH393251 EHD393223:EHD393251 EQZ393223:EQZ393251 FAV393223:FAV393251 FKR393223:FKR393251 FUN393223:FUN393251 GEJ393223:GEJ393251 GOF393223:GOF393251 GYB393223:GYB393251 HHX393223:HHX393251 HRT393223:HRT393251 IBP393223:IBP393251 ILL393223:ILL393251 IVH393223:IVH393251 JFD393223:JFD393251 JOZ393223:JOZ393251 JYV393223:JYV393251 KIR393223:KIR393251 KSN393223:KSN393251 LCJ393223:LCJ393251 LMF393223:LMF393251 LWB393223:LWB393251 MFX393223:MFX393251 MPT393223:MPT393251 MZP393223:MZP393251 NJL393223:NJL393251 NTH393223:NTH393251 ODD393223:ODD393251 OMZ393223:OMZ393251 OWV393223:OWV393251 PGR393223:PGR393251 PQN393223:PQN393251 QAJ393223:QAJ393251 QKF393223:QKF393251 QUB393223:QUB393251 RDX393223:RDX393251 RNT393223:RNT393251 RXP393223:RXP393251 SHL393223:SHL393251 SRH393223:SRH393251 TBD393223:TBD393251 TKZ393223:TKZ393251 TUV393223:TUV393251 UER393223:UER393251 UON393223:UON393251 UYJ393223:UYJ393251 VIF393223:VIF393251 VSB393223:VSB393251 WBX393223:WBX393251 WLT393223:WLT393251 WVP393223:WVP393251 H458759:H458787 JD458759:JD458787 SZ458759:SZ458787 ACV458759:ACV458787 AMR458759:AMR458787 AWN458759:AWN458787 BGJ458759:BGJ458787 BQF458759:BQF458787 CAB458759:CAB458787 CJX458759:CJX458787 CTT458759:CTT458787 DDP458759:DDP458787 DNL458759:DNL458787 DXH458759:DXH458787 EHD458759:EHD458787 EQZ458759:EQZ458787 FAV458759:FAV458787 FKR458759:FKR458787 FUN458759:FUN458787 GEJ458759:GEJ458787 GOF458759:GOF458787 GYB458759:GYB458787 HHX458759:HHX458787 HRT458759:HRT458787 IBP458759:IBP458787 ILL458759:ILL458787 IVH458759:IVH458787 JFD458759:JFD458787 JOZ458759:JOZ458787 JYV458759:JYV458787 KIR458759:KIR458787 KSN458759:KSN458787 LCJ458759:LCJ458787 LMF458759:LMF458787 LWB458759:LWB458787 MFX458759:MFX458787 MPT458759:MPT458787 MZP458759:MZP458787 NJL458759:NJL458787 NTH458759:NTH458787 ODD458759:ODD458787 OMZ458759:OMZ458787 OWV458759:OWV458787 PGR458759:PGR458787 PQN458759:PQN458787 QAJ458759:QAJ458787 QKF458759:QKF458787 QUB458759:QUB458787 RDX458759:RDX458787 RNT458759:RNT458787 RXP458759:RXP458787 SHL458759:SHL458787 SRH458759:SRH458787 TBD458759:TBD458787 TKZ458759:TKZ458787 TUV458759:TUV458787 UER458759:UER458787 UON458759:UON458787 UYJ458759:UYJ458787 VIF458759:VIF458787 VSB458759:VSB458787 WBX458759:WBX458787 WLT458759:WLT458787 WVP458759:WVP458787 H524295:H524323 JD524295:JD524323 SZ524295:SZ524323 ACV524295:ACV524323 AMR524295:AMR524323 AWN524295:AWN524323 BGJ524295:BGJ524323 BQF524295:BQF524323 CAB524295:CAB524323 CJX524295:CJX524323 CTT524295:CTT524323 DDP524295:DDP524323 DNL524295:DNL524323 DXH524295:DXH524323 EHD524295:EHD524323 EQZ524295:EQZ524323 FAV524295:FAV524323 FKR524295:FKR524323 FUN524295:FUN524323 GEJ524295:GEJ524323 GOF524295:GOF524323 GYB524295:GYB524323 HHX524295:HHX524323 HRT524295:HRT524323 IBP524295:IBP524323 ILL524295:ILL524323 IVH524295:IVH524323 JFD524295:JFD524323 JOZ524295:JOZ524323 JYV524295:JYV524323 KIR524295:KIR524323 KSN524295:KSN524323 LCJ524295:LCJ524323 LMF524295:LMF524323 LWB524295:LWB524323 MFX524295:MFX524323 MPT524295:MPT524323 MZP524295:MZP524323 NJL524295:NJL524323 NTH524295:NTH524323 ODD524295:ODD524323 OMZ524295:OMZ524323 OWV524295:OWV524323 PGR524295:PGR524323 PQN524295:PQN524323 QAJ524295:QAJ524323 QKF524295:QKF524323 QUB524295:QUB524323 RDX524295:RDX524323 RNT524295:RNT524323 RXP524295:RXP524323 SHL524295:SHL524323 SRH524295:SRH524323 TBD524295:TBD524323 TKZ524295:TKZ524323 TUV524295:TUV524323 UER524295:UER524323 UON524295:UON524323 UYJ524295:UYJ524323 VIF524295:VIF524323 VSB524295:VSB524323 WBX524295:WBX524323 WLT524295:WLT524323 WVP524295:WVP524323 H589831:H589859 JD589831:JD589859 SZ589831:SZ589859 ACV589831:ACV589859 AMR589831:AMR589859 AWN589831:AWN589859 BGJ589831:BGJ589859 BQF589831:BQF589859 CAB589831:CAB589859 CJX589831:CJX589859 CTT589831:CTT589859 DDP589831:DDP589859 DNL589831:DNL589859 DXH589831:DXH589859 EHD589831:EHD589859 EQZ589831:EQZ589859 FAV589831:FAV589859 FKR589831:FKR589859 FUN589831:FUN589859 GEJ589831:GEJ589859 GOF589831:GOF589859 GYB589831:GYB589859 HHX589831:HHX589859 HRT589831:HRT589859 IBP589831:IBP589859 ILL589831:ILL589859 IVH589831:IVH589859 JFD589831:JFD589859 JOZ589831:JOZ589859 JYV589831:JYV589859 KIR589831:KIR589859 KSN589831:KSN589859 LCJ589831:LCJ589859 LMF589831:LMF589859 LWB589831:LWB589859 MFX589831:MFX589859 MPT589831:MPT589859 MZP589831:MZP589859 NJL589831:NJL589859 NTH589831:NTH589859 ODD589831:ODD589859 OMZ589831:OMZ589859 OWV589831:OWV589859 PGR589831:PGR589859 PQN589831:PQN589859 QAJ589831:QAJ589859 QKF589831:QKF589859 QUB589831:QUB589859 RDX589831:RDX589859 RNT589831:RNT589859 RXP589831:RXP589859 SHL589831:SHL589859 SRH589831:SRH589859 TBD589831:TBD589859 TKZ589831:TKZ589859 TUV589831:TUV589859 UER589831:UER589859 UON589831:UON589859 UYJ589831:UYJ589859 VIF589831:VIF589859 VSB589831:VSB589859 WBX589831:WBX589859 WLT589831:WLT589859 WVP589831:WVP589859 H655367:H655395 JD655367:JD655395 SZ655367:SZ655395 ACV655367:ACV655395 AMR655367:AMR655395 AWN655367:AWN655395 BGJ655367:BGJ655395 BQF655367:BQF655395 CAB655367:CAB655395 CJX655367:CJX655395 CTT655367:CTT655395 DDP655367:DDP655395 DNL655367:DNL655395 DXH655367:DXH655395 EHD655367:EHD655395 EQZ655367:EQZ655395 FAV655367:FAV655395 FKR655367:FKR655395 FUN655367:FUN655395 GEJ655367:GEJ655395 GOF655367:GOF655395 GYB655367:GYB655395 HHX655367:HHX655395 HRT655367:HRT655395 IBP655367:IBP655395 ILL655367:ILL655395 IVH655367:IVH655395 JFD655367:JFD655395 JOZ655367:JOZ655395 JYV655367:JYV655395 KIR655367:KIR655395 KSN655367:KSN655395 LCJ655367:LCJ655395 LMF655367:LMF655395 LWB655367:LWB655395 MFX655367:MFX655395 MPT655367:MPT655395 MZP655367:MZP655395 NJL655367:NJL655395 NTH655367:NTH655395 ODD655367:ODD655395 OMZ655367:OMZ655395 OWV655367:OWV655395 PGR655367:PGR655395 PQN655367:PQN655395 QAJ655367:QAJ655395 QKF655367:QKF655395 QUB655367:QUB655395 RDX655367:RDX655395 RNT655367:RNT655395 RXP655367:RXP655395 SHL655367:SHL655395 SRH655367:SRH655395 TBD655367:TBD655395 TKZ655367:TKZ655395 TUV655367:TUV655395 UER655367:UER655395 UON655367:UON655395 UYJ655367:UYJ655395 VIF655367:VIF655395 VSB655367:VSB655395 WBX655367:WBX655395 WLT655367:WLT655395 WVP655367:WVP655395 H720903:H720931 JD720903:JD720931 SZ720903:SZ720931 ACV720903:ACV720931 AMR720903:AMR720931 AWN720903:AWN720931 BGJ720903:BGJ720931 BQF720903:BQF720931 CAB720903:CAB720931 CJX720903:CJX720931 CTT720903:CTT720931 DDP720903:DDP720931 DNL720903:DNL720931 DXH720903:DXH720931 EHD720903:EHD720931 EQZ720903:EQZ720931 FAV720903:FAV720931 FKR720903:FKR720931 FUN720903:FUN720931 GEJ720903:GEJ720931 GOF720903:GOF720931 GYB720903:GYB720931 HHX720903:HHX720931 HRT720903:HRT720931 IBP720903:IBP720931 ILL720903:ILL720931 IVH720903:IVH720931 JFD720903:JFD720931 JOZ720903:JOZ720931 JYV720903:JYV720931 KIR720903:KIR720931 KSN720903:KSN720931 LCJ720903:LCJ720931 LMF720903:LMF720931 LWB720903:LWB720931 MFX720903:MFX720931 MPT720903:MPT720931 MZP720903:MZP720931 NJL720903:NJL720931 NTH720903:NTH720931 ODD720903:ODD720931 OMZ720903:OMZ720931 OWV720903:OWV720931 PGR720903:PGR720931 PQN720903:PQN720931 QAJ720903:QAJ720931 QKF720903:QKF720931 QUB720903:QUB720931 RDX720903:RDX720931 RNT720903:RNT720931 RXP720903:RXP720931 SHL720903:SHL720931 SRH720903:SRH720931 TBD720903:TBD720931 TKZ720903:TKZ720931 TUV720903:TUV720931 UER720903:UER720931 UON720903:UON720931 UYJ720903:UYJ720931 VIF720903:VIF720931 VSB720903:VSB720931 WBX720903:WBX720931 WLT720903:WLT720931 WVP720903:WVP720931 H786439:H786467 JD786439:JD786467 SZ786439:SZ786467 ACV786439:ACV786467 AMR786439:AMR786467 AWN786439:AWN786467 BGJ786439:BGJ786467 BQF786439:BQF786467 CAB786439:CAB786467 CJX786439:CJX786467 CTT786439:CTT786467 DDP786439:DDP786467 DNL786439:DNL786467 DXH786439:DXH786467 EHD786439:EHD786467 EQZ786439:EQZ786467 FAV786439:FAV786467 FKR786439:FKR786467 FUN786439:FUN786467 GEJ786439:GEJ786467 GOF786439:GOF786467 GYB786439:GYB786467 HHX786439:HHX786467 HRT786439:HRT786467 IBP786439:IBP786467 ILL786439:ILL786467 IVH786439:IVH786467 JFD786439:JFD786467 JOZ786439:JOZ786467 JYV786439:JYV786467 KIR786439:KIR786467 KSN786439:KSN786467 LCJ786439:LCJ786467 LMF786439:LMF786467 LWB786439:LWB786467 MFX786439:MFX786467 MPT786439:MPT786467 MZP786439:MZP786467 NJL786439:NJL786467 NTH786439:NTH786467 ODD786439:ODD786467 OMZ786439:OMZ786467 OWV786439:OWV786467 PGR786439:PGR786467 PQN786439:PQN786467 QAJ786439:QAJ786467 QKF786439:QKF786467 QUB786439:QUB786467 RDX786439:RDX786467 RNT786439:RNT786467 RXP786439:RXP786467 SHL786439:SHL786467 SRH786439:SRH786467 TBD786439:TBD786467 TKZ786439:TKZ786467 TUV786439:TUV786467 UER786439:UER786467 UON786439:UON786467 UYJ786439:UYJ786467 VIF786439:VIF786467 VSB786439:VSB786467 WBX786439:WBX786467 WLT786439:WLT786467 WVP786439:WVP786467 H851975:H852003 JD851975:JD852003 SZ851975:SZ852003 ACV851975:ACV852003 AMR851975:AMR852003 AWN851975:AWN852003 BGJ851975:BGJ852003 BQF851975:BQF852003 CAB851975:CAB852003 CJX851975:CJX852003 CTT851975:CTT852003 DDP851975:DDP852003 DNL851975:DNL852003 DXH851975:DXH852003 EHD851975:EHD852003 EQZ851975:EQZ852003 FAV851975:FAV852003 FKR851975:FKR852003 FUN851975:FUN852003 GEJ851975:GEJ852003 GOF851975:GOF852003 GYB851975:GYB852003 HHX851975:HHX852003 HRT851975:HRT852003 IBP851975:IBP852003 ILL851975:ILL852003 IVH851975:IVH852003 JFD851975:JFD852003 JOZ851975:JOZ852003 JYV851975:JYV852003 KIR851975:KIR852003 KSN851975:KSN852003 LCJ851975:LCJ852003 LMF851975:LMF852003 LWB851975:LWB852003 MFX851975:MFX852003 MPT851975:MPT852003 MZP851975:MZP852003 NJL851975:NJL852003 NTH851975:NTH852003 ODD851975:ODD852003 OMZ851975:OMZ852003 OWV851975:OWV852003 PGR851975:PGR852003 PQN851975:PQN852003 QAJ851975:QAJ852003 QKF851975:QKF852003 QUB851975:QUB852003 RDX851975:RDX852003 RNT851975:RNT852003 RXP851975:RXP852003 SHL851975:SHL852003 SRH851975:SRH852003 TBD851975:TBD852003 TKZ851975:TKZ852003 TUV851975:TUV852003 UER851975:UER852003 UON851975:UON852003 UYJ851975:UYJ852003 VIF851975:VIF852003 VSB851975:VSB852003 WBX851975:WBX852003 WLT851975:WLT852003 WVP851975:WVP852003 H917511:H917539 JD917511:JD917539 SZ917511:SZ917539 ACV917511:ACV917539 AMR917511:AMR917539 AWN917511:AWN917539 BGJ917511:BGJ917539 BQF917511:BQF917539 CAB917511:CAB917539 CJX917511:CJX917539 CTT917511:CTT917539 DDP917511:DDP917539 DNL917511:DNL917539 DXH917511:DXH917539 EHD917511:EHD917539 EQZ917511:EQZ917539 FAV917511:FAV917539 FKR917511:FKR917539 FUN917511:FUN917539 GEJ917511:GEJ917539 GOF917511:GOF917539 GYB917511:GYB917539 HHX917511:HHX917539 HRT917511:HRT917539 IBP917511:IBP917539 ILL917511:ILL917539 IVH917511:IVH917539 JFD917511:JFD917539 JOZ917511:JOZ917539 JYV917511:JYV917539 KIR917511:KIR917539 KSN917511:KSN917539 LCJ917511:LCJ917539 LMF917511:LMF917539 LWB917511:LWB917539 MFX917511:MFX917539 MPT917511:MPT917539 MZP917511:MZP917539 NJL917511:NJL917539 NTH917511:NTH917539 ODD917511:ODD917539 OMZ917511:OMZ917539 OWV917511:OWV917539 PGR917511:PGR917539 PQN917511:PQN917539 QAJ917511:QAJ917539 QKF917511:QKF917539 QUB917511:QUB917539 RDX917511:RDX917539 RNT917511:RNT917539 RXP917511:RXP917539 SHL917511:SHL917539 SRH917511:SRH917539 TBD917511:TBD917539 TKZ917511:TKZ917539 TUV917511:TUV917539 UER917511:UER917539 UON917511:UON917539 UYJ917511:UYJ917539 VIF917511:VIF917539 VSB917511:VSB917539 WBX917511:WBX917539 WLT917511:WLT917539 WVP917511:WVP917539 H983047:H983075 JD983047:JD983075 SZ983047:SZ983075 ACV983047:ACV983075 AMR983047:AMR983075 AWN983047:AWN983075 BGJ983047:BGJ983075 BQF983047:BQF983075 CAB983047:CAB983075 CJX983047:CJX983075 CTT983047:CTT983075 DDP983047:DDP983075 DNL983047:DNL983075 DXH983047:DXH983075 EHD983047:EHD983075 EQZ983047:EQZ983075 FAV983047:FAV983075 FKR983047:FKR983075 FUN983047:FUN983075 GEJ983047:GEJ983075 GOF983047:GOF983075 GYB983047:GYB983075 HHX983047:HHX983075 HRT983047:HRT983075 IBP983047:IBP983075 ILL983047:ILL983075 IVH983047:IVH983075 JFD983047:JFD983075 JOZ983047:JOZ983075 JYV983047:JYV983075 KIR983047:KIR983075 KSN983047:KSN983075 LCJ983047:LCJ983075 LMF983047:LMF983075 LWB983047:LWB983075 MFX983047:MFX983075 MPT983047:MPT983075 MZP983047:MZP983075 NJL983047:NJL983075 NTH983047:NTH983075 ODD983047:ODD983075 OMZ983047:OMZ983075 OWV983047:OWV983075 PGR983047:PGR983075 PQN983047:PQN983075 QAJ983047:QAJ983075 QKF983047:QKF983075 QUB983047:QUB983075 RDX983047:RDX983075 RNT983047:RNT983075 RXP983047:RXP983075 SHL983047:SHL983075 SRH983047:SRH983075 TBD983047:TBD983075 TKZ983047:TKZ983075 TUV983047:TUV983075 UER983047:UER983075 UON983047:UON983075 UYJ983047:UYJ983075 VIF983047:VIF983075 VSB983047:VSB983075 WBX983047:WBX983075 WLT983047:WLT983075 WVP983047:WVP983075 WVP16:WVP35 WLT16:WLT35 WBX16:WBX35 VSB16:VSB35 VIF16:VIF35 UYJ16:UYJ35 UON16:UON35 UER16:UER35 TUV16:TUV35 TKZ16:TKZ35 TBD16:TBD35 SRH16:SRH35 SHL16:SHL35 RXP16:RXP35 RNT16:RNT35 RDX16:RDX35 QUB16:QUB35 QKF16:QKF35 QAJ16:QAJ35 PQN16:PQN35 PGR16:PGR35 OWV16:OWV35 OMZ16:OMZ35 ODD16:ODD35 NTH16:NTH35 NJL16:NJL35 MZP16:MZP35 MPT16:MPT35 MFX16:MFX35 LWB16:LWB35 LMF16:LMF35 LCJ16:LCJ35 KSN16:KSN35 KIR16:KIR35 JYV16:JYV35 JOZ16:JOZ35 JFD16:JFD35 IVH16:IVH35 ILL16:ILL35 IBP16:IBP35 HRT16:HRT35 HHX16:HHX35 GYB16:GYB35 GOF16:GOF35 GEJ16:GEJ35 FUN16:FUN35 FKR16:FKR35 FAV16:FAV35 EQZ16:EQZ35 EHD16:EHD35 DXH16:DXH35 DNL16:DNL35 DDP16:DDP35 CTT16:CTT35 CJX16:CJX35 CAB16:CAB35 BQF16:BQF35 BGJ16:BGJ35 AWN16:AWN35 AMR16:AMR35 ACV16:ACV35 SZ16:SZ35 JD16:JD35" xr:uid="{00000000-0002-0000-1500-000002000000}">
      <formula1>"Pass,Fail,Not Attempted"</formula1>
    </dataValidation>
    <dataValidation type="list" allowBlank="1" showInputMessage="1" showErrorMessage="1" sqref="J65539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131075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196611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262147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327683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393219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458755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524291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589827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655363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720899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786435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851971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917507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983043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WVR983043 J9 J11:J13" xr:uid="{00000000-0002-0000-1500-000001000000}">
      <formula1>"Not Started,Partially Complete,Completed"</formula1>
    </dataValidation>
    <dataValidation type="list" allowBlank="1" showInputMessage="1" showErrorMessage="1" sqref="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J10 J14" xr:uid="{00000000-0002-0000-1500-000000000000}">
      <formula1>"Not Started,Passed,Failed"</formula1>
    </dataValidation>
  </dataValidations>
  <hyperlinks>
    <hyperlink ref="A1" location="Summary!A1" display="Back to Summary page" xr:uid="{00000000-0004-0000-15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2"/>
  <dimension ref="A1:K25"/>
  <sheetViews>
    <sheetView showGridLines="0" topLeftCell="D17" zoomScale="70" zoomScaleNormal="70" workbookViewId="0">
      <selection activeCell="D4" sqref="D4"/>
    </sheetView>
  </sheetViews>
  <sheetFormatPr defaultRowHeight="14.5"/>
  <cols>
    <col min="1" max="1" width="24.453125" customWidth="1"/>
    <col min="2" max="2" width="30.54296875" customWidth="1"/>
    <col min="3" max="3" width="17.54296875" customWidth="1"/>
    <col min="4" max="4" width="62.453125" bestFit="1" customWidth="1"/>
    <col min="6" max="6" width="43.54296875" bestFit="1" customWidth="1"/>
    <col min="8" max="8" width="15.453125"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78</v>
      </c>
      <c r="C3" s="319"/>
      <c r="D3" s="319"/>
      <c r="E3" s="319"/>
      <c r="F3" s="319"/>
      <c r="H3" s="320"/>
      <c r="I3" s="321"/>
      <c r="J3" s="321"/>
    </row>
    <row r="4" spans="1:11" ht="43.5">
      <c r="A4" s="86" t="s">
        <v>501</v>
      </c>
      <c r="B4" s="359" t="s">
        <v>79</v>
      </c>
      <c r="C4" s="319"/>
      <c r="D4" s="319"/>
      <c r="E4" s="319"/>
      <c r="F4" s="319"/>
      <c r="H4" s="320"/>
      <c r="I4" s="321"/>
      <c r="J4" s="321"/>
    </row>
    <row r="5" spans="1:11" ht="43.5">
      <c r="A5" s="86" t="s">
        <v>502</v>
      </c>
      <c r="B5" s="359" t="s">
        <v>79</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59" t="s">
        <v>798</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15" customHeight="1">
      <c r="A16" s="16" t="s">
        <v>908</v>
      </c>
      <c r="B16" s="8" t="s">
        <v>79</v>
      </c>
      <c r="C16" s="16" t="s">
        <v>511</v>
      </c>
      <c r="D16" s="22" t="s">
        <v>523</v>
      </c>
      <c r="E16" s="16"/>
      <c r="F16" s="22" t="s">
        <v>524</v>
      </c>
      <c r="G16" s="16" t="s">
        <v>518</v>
      </c>
      <c r="H16" s="16" t="s">
        <v>525</v>
      </c>
      <c r="I16" s="16"/>
      <c r="J16" s="16"/>
    </row>
    <row r="17" spans="1:10">
      <c r="A17" s="16" t="s">
        <v>909</v>
      </c>
      <c r="B17" s="16"/>
      <c r="C17" s="16"/>
      <c r="D17" s="8" t="s">
        <v>800</v>
      </c>
      <c r="E17" s="16"/>
      <c r="F17" s="16" t="s">
        <v>801</v>
      </c>
      <c r="G17" s="16" t="s">
        <v>518</v>
      </c>
      <c r="H17" s="16" t="s">
        <v>525</v>
      </c>
      <c r="I17" s="16"/>
      <c r="J17" s="16"/>
    </row>
    <row r="18" spans="1:10">
      <c r="A18" s="16" t="s">
        <v>910</v>
      </c>
      <c r="B18" s="16"/>
      <c r="C18" s="16"/>
      <c r="D18" s="16" t="s">
        <v>803</v>
      </c>
      <c r="E18" s="16"/>
      <c r="F18" s="16" t="s">
        <v>804</v>
      </c>
      <c r="G18" s="16" t="s">
        <v>518</v>
      </c>
      <c r="H18" s="16" t="s">
        <v>525</v>
      </c>
      <c r="I18" s="16"/>
      <c r="J18" s="16"/>
    </row>
    <row r="19" spans="1:10" ht="29">
      <c r="A19" s="16" t="s">
        <v>911</v>
      </c>
      <c r="B19" s="16"/>
      <c r="C19" s="16"/>
      <c r="D19" s="224" t="s">
        <v>806</v>
      </c>
      <c r="E19" s="16"/>
      <c r="F19" s="16" t="s">
        <v>894</v>
      </c>
      <c r="G19" s="16" t="s">
        <v>518</v>
      </c>
      <c r="H19" s="16" t="s">
        <v>525</v>
      </c>
      <c r="I19" s="16"/>
      <c r="J19" s="16"/>
    </row>
    <row r="20" spans="1:10" ht="43.5">
      <c r="A20" s="16" t="s">
        <v>912</v>
      </c>
      <c r="B20" s="337" t="s">
        <v>809</v>
      </c>
      <c r="C20" s="16"/>
      <c r="D20" s="336" t="s">
        <v>810</v>
      </c>
      <c r="E20" s="16"/>
      <c r="F20" s="16" t="s">
        <v>894</v>
      </c>
      <c r="G20" s="16"/>
      <c r="H20" s="16"/>
      <c r="I20" s="16"/>
      <c r="J20" s="16"/>
    </row>
    <row r="21" spans="1:10">
      <c r="A21" s="16" t="s">
        <v>913</v>
      </c>
      <c r="B21" s="16"/>
      <c r="C21" s="16"/>
      <c r="D21" s="337" t="s">
        <v>914</v>
      </c>
      <c r="E21" s="337"/>
      <c r="F21" s="337" t="s">
        <v>915</v>
      </c>
      <c r="G21" s="16" t="s">
        <v>518</v>
      </c>
      <c r="H21" s="16" t="s">
        <v>525</v>
      </c>
      <c r="I21" s="16"/>
      <c r="J21" s="16"/>
    </row>
    <row r="22" spans="1:10">
      <c r="A22" s="16" t="s">
        <v>916</v>
      </c>
      <c r="B22" s="16"/>
      <c r="C22" s="16"/>
      <c r="D22" s="16" t="s">
        <v>917</v>
      </c>
      <c r="E22" s="16"/>
      <c r="F22" s="16" t="s">
        <v>918</v>
      </c>
      <c r="G22" s="16" t="s">
        <v>518</v>
      </c>
      <c r="H22" s="16" t="s">
        <v>525</v>
      </c>
      <c r="I22" s="16"/>
      <c r="J22" s="16"/>
    </row>
    <row r="23" spans="1:10">
      <c r="A23" s="16" t="s">
        <v>919</v>
      </c>
      <c r="B23" s="16"/>
      <c r="C23" s="16"/>
      <c r="D23" s="16" t="s">
        <v>920</v>
      </c>
      <c r="E23" s="16"/>
      <c r="F23" s="16" t="s">
        <v>921</v>
      </c>
      <c r="G23" s="16" t="s">
        <v>518</v>
      </c>
      <c r="H23" s="16" t="s">
        <v>525</v>
      </c>
      <c r="I23" s="16"/>
      <c r="J23" s="16"/>
    </row>
    <row r="24" spans="1:10">
      <c r="A24" s="16" t="s">
        <v>922</v>
      </c>
      <c r="B24" s="16"/>
      <c r="C24" s="16"/>
      <c r="D24" s="16" t="s">
        <v>606</v>
      </c>
      <c r="E24" s="16"/>
      <c r="F24" s="16" t="s">
        <v>923</v>
      </c>
      <c r="G24" s="16" t="s">
        <v>518</v>
      </c>
      <c r="H24" s="16" t="s">
        <v>525</v>
      </c>
      <c r="I24" s="16"/>
      <c r="J24" s="16"/>
    </row>
    <row r="25" spans="1:10">
      <c r="A25" s="16" t="s">
        <v>924</v>
      </c>
      <c r="B25" s="16"/>
      <c r="C25" s="16"/>
      <c r="D25" s="217" t="s">
        <v>609</v>
      </c>
      <c r="E25" s="16"/>
      <c r="F25" s="16" t="s">
        <v>826</v>
      </c>
      <c r="G25" s="16" t="s">
        <v>518</v>
      </c>
      <c r="H25" s="16" t="s">
        <v>525</v>
      </c>
      <c r="I25" s="16"/>
      <c r="J25" s="16"/>
    </row>
  </sheetData>
  <mergeCells count="2">
    <mergeCell ref="H9:I9"/>
    <mergeCell ref="H10:I10"/>
  </mergeCells>
  <phoneticPr fontId="42" type="noConversion"/>
  <conditionalFormatting sqref="H16:H24">
    <cfRule type="cellIs" dxfId="2445" priority="14" stopIfTrue="1" operator="equal">
      <formula>"Pass"</formula>
    </cfRule>
    <cfRule type="cellIs" dxfId="2444" priority="15" stopIfTrue="1" operator="equal">
      <formula>"Fail"</formula>
    </cfRule>
    <cfRule type="cellIs" dxfId="2443" priority="16" stopIfTrue="1" operator="equal">
      <formula>"Not Attempted"</formula>
    </cfRule>
  </conditionalFormatting>
  <conditionalFormatting sqref="G9:G10 J9:J10">
    <cfRule type="cellIs" dxfId="2442" priority="11" stopIfTrue="1" operator="equal">
      <formula>"Completed"</formula>
    </cfRule>
    <cfRule type="cellIs" dxfId="2441" priority="12" stopIfTrue="1" operator="equal">
      <formula>"Partially Complete"</formula>
    </cfRule>
    <cfRule type="cellIs" dxfId="2440" priority="13" stopIfTrue="1" operator="equal">
      <formula>"Not Started"</formula>
    </cfRule>
  </conditionalFormatting>
  <conditionalFormatting sqref="G9:G10 J9:J10">
    <cfRule type="cellIs" dxfId="2439" priority="8" stopIfTrue="1" operator="equal">
      <formula>"Passed"</formula>
    </cfRule>
    <cfRule type="cellIs" dxfId="2438" priority="9" stopIfTrue="1" operator="equal">
      <formula>"Not Started"</formula>
    </cfRule>
    <cfRule type="cellIs" dxfId="2437" priority="10" stopIfTrue="1" operator="equal">
      <formula>"Failed"</formula>
    </cfRule>
  </conditionalFormatting>
  <conditionalFormatting sqref="H25">
    <cfRule type="cellIs" dxfId="2436" priority="4" stopIfTrue="1" operator="equal">
      <formula>"Pass"</formula>
    </cfRule>
    <cfRule type="cellIs" dxfId="2435" priority="5" stopIfTrue="1" operator="equal">
      <formula>"Fail"</formula>
    </cfRule>
    <cfRule type="cellIs" dxfId="2434" priority="6" stopIfTrue="1" operator="equal">
      <formula>"Not Attempted"</formula>
    </cfRule>
  </conditionalFormatting>
  <conditionalFormatting sqref="D16 F16">
    <cfRule type="cellIs" dxfId="2433" priority="1" stopIfTrue="1" operator="equal">
      <formula>"Pass"</formula>
    </cfRule>
    <cfRule type="cellIs" dxfId="2432" priority="2" stopIfTrue="1" operator="equal">
      <formula>"Fail"</formula>
    </cfRule>
    <cfRule type="cellIs" dxfId="2431" priority="3" stopIfTrue="1" operator="equal">
      <formula>"Not Attempted"</formula>
    </cfRule>
  </conditionalFormatting>
  <dataValidations count="3">
    <dataValidation type="list" allowBlank="1" showInputMessage="1" showErrorMessage="1" sqref="J9 J11:J13" xr:uid="{08F96AF5-78D6-4C70-A94B-44B993186534}">
      <formula1>"Not Started,Partially Complete,Completed"</formula1>
    </dataValidation>
    <dataValidation type="list" allowBlank="1" showInputMessage="1" showErrorMessage="1" sqref="J10 J14" xr:uid="{4C0E5D19-56C6-4829-8777-47AD1D9579F1}">
      <formula1>"Not Started,Passed,Failed"</formula1>
    </dataValidation>
    <dataValidation type="list" allowBlank="1" showInputMessage="1" showErrorMessage="1" sqref="H16:H25" xr:uid="{B15622C1-3887-431B-AA39-A5368BDB2935}">
      <formula1>"Pass,Fail,Not Attempted"</formula1>
    </dataValidation>
  </dataValidations>
  <hyperlinks>
    <hyperlink ref="A1" location="Summary!A1" display="Back to Summary page" xr:uid="{1D782A3F-D557-4F27-87DA-3CFDB978B73E}"/>
  </hyperlinks>
  <pageMargins left="0.7" right="0.7" top="0.75" bottom="0.75" header="0.3" footer="0.3"/>
  <pageSetup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B4940662-B162-4907-A19C-6A27B5E6C97F}">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4C2A9-65F3-4B71-BD74-888A96A9A5EA}">
  <dimension ref="A1:O49"/>
  <sheetViews>
    <sheetView showGridLines="0" topLeftCell="A13" zoomScale="70" zoomScaleNormal="70" workbookViewId="0"/>
  </sheetViews>
  <sheetFormatPr defaultRowHeight="14.5"/>
  <cols>
    <col min="1" max="1" width="24.54296875" customWidth="1"/>
    <col min="2" max="2" width="47"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PER_TE.136</v>
      </c>
      <c r="C3" s="56"/>
      <c r="D3" s="56"/>
      <c r="E3" s="56"/>
      <c r="F3" s="56"/>
      <c r="G3" s="58"/>
      <c r="H3" s="59"/>
      <c r="I3" s="60"/>
      <c r="J3" s="60"/>
      <c r="K3" s="58"/>
      <c r="L3" s="25"/>
    </row>
    <row r="4" spans="1:15" ht="31">
      <c r="A4" s="67" t="s">
        <v>501</v>
      </c>
      <c r="B4" s="74" t="str">
        <f>B16</f>
        <v>Manager delegates another subordinate as approver of Compensation whilst on holiday</v>
      </c>
      <c r="C4" s="56"/>
      <c r="D4" s="56"/>
      <c r="E4" s="56"/>
      <c r="F4" s="56"/>
      <c r="G4" s="58"/>
      <c r="H4" s="59"/>
      <c r="I4" s="60"/>
      <c r="J4" s="60"/>
      <c r="K4" s="58"/>
      <c r="L4" s="25"/>
    </row>
    <row r="5" spans="1:15" ht="31">
      <c r="A5" s="67" t="s">
        <v>502</v>
      </c>
      <c r="B5" s="74" t="str">
        <f>B16</f>
        <v>Manager delegates another subordinate as approver of Compensation whilst on holiday</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ht="29">
      <c r="A16" s="190" t="s">
        <v>3360</v>
      </c>
      <c r="B16" s="23" t="s">
        <v>3361</v>
      </c>
      <c r="C16" s="21" t="s">
        <v>2915</v>
      </c>
      <c r="D16" s="22" t="s">
        <v>523</v>
      </c>
      <c r="E16" s="24"/>
      <c r="F16" s="24" t="s">
        <v>524</v>
      </c>
      <c r="G16" s="21"/>
      <c r="H16" s="21" t="s">
        <v>525</v>
      </c>
      <c r="I16" s="21"/>
      <c r="J16" s="21"/>
    </row>
    <row r="17" spans="1:10">
      <c r="A17" s="190" t="s">
        <v>3362</v>
      </c>
      <c r="B17" s="21"/>
      <c r="C17" s="21"/>
      <c r="D17" s="208" t="s">
        <v>3363</v>
      </c>
      <c r="E17" s="21"/>
      <c r="F17" s="23" t="s">
        <v>3364</v>
      </c>
      <c r="G17" s="21"/>
      <c r="H17" s="21" t="s">
        <v>525</v>
      </c>
      <c r="I17" s="21"/>
      <c r="J17" s="208" t="s">
        <v>3365</v>
      </c>
    </row>
    <row r="18" spans="1:10" ht="29">
      <c r="A18" s="190" t="s">
        <v>3366</v>
      </c>
      <c r="B18" s="21"/>
      <c r="C18" s="21"/>
      <c r="D18" s="21" t="s">
        <v>3367</v>
      </c>
      <c r="E18" s="21"/>
      <c r="F18" s="23" t="s">
        <v>3368</v>
      </c>
      <c r="G18" s="21"/>
      <c r="H18" s="21" t="s">
        <v>525</v>
      </c>
      <c r="I18" s="21"/>
      <c r="J18" s="21"/>
    </row>
    <row r="19" spans="1:10">
      <c r="A19" s="190" t="s">
        <v>3369</v>
      </c>
      <c r="B19" s="21"/>
      <c r="C19" s="21"/>
      <c r="D19" s="21" t="s">
        <v>3370</v>
      </c>
      <c r="E19" s="21"/>
      <c r="F19" s="23" t="s">
        <v>3371</v>
      </c>
      <c r="G19" s="21"/>
      <c r="H19" s="21" t="s">
        <v>525</v>
      </c>
      <c r="I19" s="21"/>
      <c r="J19" s="21"/>
    </row>
    <row r="20" spans="1:10">
      <c r="A20" s="190" t="s">
        <v>3372</v>
      </c>
      <c r="B20" s="21"/>
      <c r="C20" s="21"/>
      <c r="D20" s="21" t="s">
        <v>3373</v>
      </c>
      <c r="E20" s="21"/>
      <c r="F20" s="23" t="s">
        <v>3374</v>
      </c>
      <c r="G20" s="21"/>
      <c r="H20" s="21" t="s">
        <v>525</v>
      </c>
      <c r="I20" s="21"/>
      <c r="J20" s="21"/>
    </row>
    <row r="21" spans="1:10">
      <c r="A21" s="190" t="s">
        <v>3375</v>
      </c>
      <c r="B21" s="21"/>
      <c r="C21" s="21"/>
      <c r="D21" s="21" t="s">
        <v>3376</v>
      </c>
      <c r="E21" s="21"/>
      <c r="F21" s="23" t="s">
        <v>3377</v>
      </c>
      <c r="G21" s="21"/>
      <c r="H21" s="21" t="s">
        <v>525</v>
      </c>
      <c r="I21" s="21"/>
      <c r="J21" s="21"/>
    </row>
    <row r="22" spans="1:10">
      <c r="A22" s="190" t="s">
        <v>3378</v>
      </c>
      <c r="B22" s="21"/>
      <c r="C22" s="21"/>
      <c r="D22" s="23" t="s">
        <v>3379</v>
      </c>
      <c r="E22" s="21"/>
      <c r="F22" s="23" t="s">
        <v>3380</v>
      </c>
      <c r="G22" s="21"/>
      <c r="H22" s="21" t="s">
        <v>525</v>
      </c>
      <c r="I22" s="21"/>
      <c r="J22" s="21"/>
    </row>
    <row r="23" spans="1:10">
      <c r="A23" s="190" t="s">
        <v>3381</v>
      </c>
      <c r="B23" s="21"/>
      <c r="C23" s="21"/>
      <c r="D23" s="21" t="s">
        <v>3382</v>
      </c>
      <c r="E23" s="21"/>
      <c r="F23" s="23" t="s">
        <v>3383</v>
      </c>
      <c r="G23" s="21"/>
      <c r="H23" s="21" t="s">
        <v>525</v>
      </c>
      <c r="I23" s="21"/>
      <c r="J23" s="21"/>
    </row>
    <row r="24" spans="1:10">
      <c r="A24" s="190" t="s">
        <v>3384</v>
      </c>
      <c r="B24" s="21"/>
      <c r="C24" s="21"/>
      <c r="D24" s="21" t="s">
        <v>612</v>
      </c>
      <c r="E24" s="21"/>
      <c r="F24" s="23" t="s">
        <v>3385</v>
      </c>
      <c r="G24" s="21"/>
      <c r="H24" s="21" t="s">
        <v>525</v>
      </c>
      <c r="I24" s="21"/>
      <c r="J24" s="21"/>
    </row>
    <row r="25" spans="1:10">
      <c r="A25" s="190" t="s">
        <v>3386</v>
      </c>
      <c r="B25" s="21"/>
      <c r="C25" s="21"/>
      <c r="D25" s="21" t="s">
        <v>920</v>
      </c>
      <c r="E25" s="21"/>
      <c r="F25" s="216" t="s">
        <v>3387</v>
      </c>
      <c r="G25" s="21"/>
      <c r="H25" s="21" t="s">
        <v>525</v>
      </c>
      <c r="I25" s="21"/>
      <c r="J25" s="208" t="s">
        <v>3388</v>
      </c>
    </row>
    <row r="26" spans="1:10" ht="29">
      <c r="A26" s="190" t="s">
        <v>3389</v>
      </c>
      <c r="B26" s="21"/>
      <c r="C26" s="21"/>
      <c r="D26" s="21" t="s">
        <v>612</v>
      </c>
      <c r="E26" s="21"/>
      <c r="F26" s="23" t="s">
        <v>3390</v>
      </c>
      <c r="G26" s="21"/>
      <c r="H26" s="21" t="s">
        <v>525</v>
      </c>
      <c r="I26" s="21"/>
      <c r="J26" s="21"/>
    </row>
    <row r="27" spans="1:10">
      <c r="H27" s="9"/>
    </row>
    <row r="28" spans="1:10">
      <c r="H28" s="9"/>
    </row>
    <row r="29" spans="1:10">
      <c r="H29" s="9"/>
    </row>
    <row r="30" spans="1:10">
      <c r="H30" s="9"/>
    </row>
    <row r="31" spans="1:10">
      <c r="H31" s="9"/>
    </row>
    <row r="32" spans="1:10">
      <c r="H32" s="9"/>
    </row>
    <row r="33" spans="8:8">
      <c r="H33" s="9"/>
    </row>
    <row r="34" spans="8:8">
      <c r="H34" s="9"/>
    </row>
    <row r="35" spans="8:8">
      <c r="H35" s="9"/>
    </row>
    <row r="36" spans="8:8">
      <c r="H36" s="9"/>
    </row>
    <row r="37" spans="8:8">
      <c r="H37" s="9"/>
    </row>
    <row r="38" spans="8:8">
      <c r="H38" s="9"/>
    </row>
    <row r="39" spans="8:8">
      <c r="H39" s="9"/>
    </row>
    <row r="40" spans="8:8">
      <c r="H40" s="9"/>
    </row>
    <row r="41" spans="8:8">
      <c r="H41" s="9"/>
    </row>
    <row r="42" spans="8:8">
      <c r="H42" s="9"/>
    </row>
    <row r="43" spans="8:8">
      <c r="H43" s="9"/>
    </row>
    <row r="44" spans="8:8">
      <c r="H44" s="9"/>
    </row>
    <row r="45" spans="8:8">
      <c r="H45" s="20"/>
    </row>
    <row r="46" spans="8:8">
      <c r="H46" s="20"/>
    </row>
    <row r="47" spans="8:8">
      <c r="H47" s="20"/>
    </row>
    <row r="48" spans="8:8">
      <c r="H48" s="20"/>
    </row>
    <row r="49" spans="8:8">
      <c r="H49" s="20"/>
    </row>
  </sheetData>
  <mergeCells count="2">
    <mergeCell ref="H9:I9"/>
    <mergeCell ref="H10:I10"/>
  </mergeCells>
  <conditionalFormatting sqref="D16:F16 H16:H44">
    <cfRule type="cellIs" dxfId="127" priority="11" stopIfTrue="1" operator="equal">
      <formula>"Pass"</formula>
    </cfRule>
    <cfRule type="cellIs" dxfId="126" priority="12" stopIfTrue="1" operator="equal">
      <formula>"Fail"</formula>
    </cfRule>
    <cfRule type="cellIs" dxfId="125" priority="13" stopIfTrue="1" operator="equal">
      <formula>"Not Attempted"</formula>
    </cfRule>
  </conditionalFormatting>
  <conditionalFormatting sqref="D16:F16">
    <cfRule type="cellIs" dxfId="124" priority="8" stopIfTrue="1" operator="equal">
      <formula>"Pass"</formula>
    </cfRule>
    <cfRule type="cellIs" dxfId="123" priority="9" stopIfTrue="1" operator="equal">
      <formula>"Fail"</formula>
    </cfRule>
    <cfRule type="cellIs" dxfId="122" priority="10" stopIfTrue="1" operator="equal">
      <formula>"Not Attempted"</formula>
    </cfRule>
  </conditionalFormatting>
  <conditionalFormatting sqref="G9:G10 J9:J10">
    <cfRule type="cellIs" dxfId="121" priority="5" stopIfTrue="1" operator="equal">
      <formula>"Completed"</formula>
    </cfRule>
    <cfRule type="cellIs" dxfId="120" priority="6" stopIfTrue="1" operator="equal">
      <formula>"Partially Complete"</formula>
    </cfRule>
    <cfRule type="cellIs" dxfId="119" priority="7" stopIfTrue="1" operator="equal">
      <formula>"Not Started"</formula>
    </cfRule>
  </conditionalFormatting>
  <conditionalFormatting sqref="G9:G10 J9:J10">
    <cfRule type="cellIs" dxfId="118" priority="2" stopIfTrue="1" operator="equal">
      <formula>"Passed"</formula>
    </cfRule>
    <cfRule type="cellIs" dxfId="117" priority="3" stopIfTrue="1" operator="equal">
      <formula>"Not Started"</formula>
    </cfRule>
    <cfRule type="cellIs" dxfId="116" priority="4" stopIfTrue="1" operator="equal">
      <formula>"Failed"</formula>
    </cfRule>
  </conditionalFormatting>
  <conditionalFormatting sqref="G9 J9">
    <cfRule type="containsText" dxfId="115" priority="1" stopIfTrue="1" operator="containsText" text="Completed with delivered security">
      <formula>NOT(ISERROR(SEARCH("Completed with delivered security",#REF!)))</formula>
    </cfRule>
  </conditionalFormatting>
  <dataValidations count="3">
    <dataValidation type="list" allowBlank="1" showInputMessage="1" showErrorMessage="1" sqref="WVP983056:WVP98308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H16:H44" xr:uid="{00000000-0002-0000-1600-000002000000}">
      <formula1>"Pass,Fail,Not Attempted"</formula1>
    </dataValidation>
    <dataValidation type="list" allowBlank="1" showInputMessage="1" showErrorMessage="1" sqref="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J9 J11:J13" xr:uid="{00000000-0002-0000-1600-000001000000}">
      <formula1>"Not Started,Partially Complete,Completed"</formula1>
    </dataValidation>
    <dataValidation type="list" allowBlank="1" showInputMessage="1" showErrorMessage="1" sqref="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10 J14" xr:uid="{00000000-0002-0000-1600-000000000000}">
      <formula1>"Not Started,Passed,Failed"</formula1>
    </dataValidation>
  </dataValidations>
  <hyperlinks>
    <hyperlink ref="A1" location="Summary!A1" display="Back to Summary page" xr:uid="{00000000-0004-0000-1600-000000000000}"/>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56AE-3C71-400C-92E3-AF393B46DEF8}">
  <dimension ref="A1:O52"/>
  <sheetViews>
    <sheetView showGridLines="0" topLeftCell="B15" zoomScale="70" zoomScaleNormal="70" workbookViewId="0">
      <selection activeCell="H16" sqref="H16:H24"/>
    </sheetView>
  </sheetViews>
  <sheetFormatPr defaultColWidth="8.81640625" defaultRowHeight="14.5"/>
  <cols>
    <col min="1" max="1" width="24.54296875" style="90" customWidth="1"/>
    <col min="2" max="2" width="47" style="90" bestFit="1" customWidth="1"/>
    <col min="3" max="3" width="20.453125" style="90" customWidth="1"/>
    <col min="4" max="4" width="71.54296875" style="90" bestFit="1" customWidth="1"/>
    <col min="5" max="5" width="8.81640625" style="90"/>
    <col min="6" max="6" width="58.81640625" style="90" bestFit="1" customWidth="1"/>
    <col min="7" max="7" width="15.81640625" style="90" customWidth="1"/>
    <col min="8" max="8" width="17.81640625" style="90" customWidth="1"/>
    <col min="9" max="16384" width="8.81640625" style="90"/>
  </cols>
  <sheetData>
    <row r="1" spans="1:15" s="117" customFormat="1" ht="15" thickBot="1">
      <c r="A1" s="89" t="s">
        <v>495</v>
      </c>
      <c r="B1" s="90"/>
      <c r="C1" s="90"/>
      <c r="D1" s="90"/>
      <c r="E1" s="90"/>
      <c r="F1" s="90"/>
      <c r="G1" s="90"/>
      <c r="H1" s="90"/>
      <c r="I1" s="90"/>
      <c r="J1" s="90"/>
    </row>
    <row r="2" spans="1:15" s="117" customFormat="1" ht="16" thickBot="1">
      <c r="A2" s="68" t="s">
        <v>496</v>
      </c>
      <c r="B2" s="69"/>
      <c r="C2" s="113"/>
      <c r="D2" s="113"/>
      <c r="E2" s="113"/>
      <c r="F2" s="91"/>
      <c r="G2" s="92"/>
      <c r="H2" s="62"/>
      <c r="I2" s="61"/>
      <c r="J2" s="61"/>
      <c r="K2" s="92"/>
    </row>
    <row r="3" spans="1:15" ht="15.5">
      <c r="A3" s="66" t="s">
        <v>500</v>
      </c>
      <c r="B3" s="79" t="s">
        <v>109</v>
      </c>
      <c r="C3" s="113"/>
      <c r="D3" s="113"/>
      <c r="E3" s="113"/>
      <c r="F3" s="113"/>
      <c r="G3" s="92"/>
      <c r="H3" s="59"/>
      <c r="I3" s="60"/>
      <c r="J3" s="60"/>
      <c r="K3" s="92"/>
    </row>
    <row r="4" spans="1:15" ht="31">
      <c r="A4" s="67" t="s">
        <v>501</v>
      </c>
      <c r="B4" s="74" t="str">
        <f>B16</f>
        <v>Line Manager checks allocated Checklist actions/tasks</v>
      </c>
      <c r="C4" s="113"/>
      <c r="D4" s="113"/>
      <c r="E4" s="113"/>
      <c r="F4" s="113"/>
      <c r="G4" s="92"/>
      <c r="H4" s="59"/>
      <c r="I4" s="60"/>
      <c r="J4" s="60"/>
      <c r="K4" s="92"/>
    </row>
    <row r="5" spans="1:15" ht="31">
      <c r="A5" s="67" t="s">
        <v>502</v>
      </c>
      <c r="B5" s="74" t="str">
        <f>B16</f>
        <v>Line Manager checks allocated Checklist actions/tasks</v>
      </c>
      <c r="C5" s="113"/>
      <c r="D5" s="113"/>
      <c r="E5" s="113"/>
      <c r="F5" s="113"/>
      <c r="G5" s="92"/>
      <c r="H5" s="59"/>
      <c r="I5" s="61"/>
      <c r="J5" s="61"/>
      <c r="K5" s="92"/>
    </row>
    <row r="6" spans="1:15" s="117" customFormat="1" ht="15.5">
      <c r="A6" s="67" t="s">
        <v>503</v>
      </c>
      <c r="B6" s="74" t="s">
        <v>504</v>
      </c>
      <c r="C6" s="114"/>
      <c r="D6" s="114"/>
      <c r="E6" s="114"/>
      <c r="F6" s="91"/>
      <c r="G6" s="92"/>
      <c r="H6" s="62"/>
      <c r="I6" s="61"/>
      <c r="J6" s="61"/>
    </row>
    <row r="7" spans="1:15" s="117" customFormat="1" ht="15.5">
      <c r="A7" s="67" t="s">
        <v>505</v>
      </c>
      <c r="B7" s="74"/>
      <c r="C7" s="114"/>
      <c r="D7" s="114"/>
      <c r="E7" s="114"/>
      <c r="F7" s="91"/>
      <c r="G7" s="92"/>
      <c r="H7" s="62"/>
      <c r="I7" s="62"/>
      <c r="J7" s="62"/>
    </row>
    <row r="8" spans="1:15" s="117" customFormat="1" ht="15.5">
      <c r="A8" s="67" t="s">
        <v>506</v>
      </c>
      <c r="B8" s="74"/>
      <c r="C8" s="114"/>
      <c r="D8" s="114"/>
      <c r="E8" s="114"/>
      <c r="F8" s="91"/>
      <c r="G8" s="92"/>
      <c r="H8" s="60"/>
      <c r="I8" s="60"/>
      <c r="J8" s="60"/>
    </row>
    <row r="9" spans="1:15" s="117" customFormat="1" ht="15.5">
      <c r="A9" s="67" t="s">
        <v>507</v>
      </c>
      <c r="B9" s="74"/>
      <c r="C9" s="114"/>
      <c r="D9" s="114"/>
      <c r="E9" s="114"/>
      <c r="F9" s="91"/>
      <c r="G9" s="92"/>
      <c r="H9" s="635" t="s">
        <v>508</v>
      </c>
      <c r="I9" s="635"/>
      <c r="J9" s="64"/>
    </row>
    <row r="10" spans="1:15" s="117" customFormat="1" ht="15.5">
      <c r="A10" s="67" t="s">
        <v>509</v>
      </c>
      <c r="B10" s="74"/>
      <c r="C10" s="114"/>
      <c r="D10" s="114"/>
      <c r="E10" s="114"/>
      <c r="F10" s="91"/>
      <c r="G10" s="92"/>
      <c r="H10" s="635" t="s">
        <v>510</v>
      </c>
      <c r="I10" s="635"/>
      <c r="J10" s="64"/>
    </row>
    <row r="11" spans="1:15" s="194" customFormat="1" ht="15.5">
      <c r="A11" s="71" t="s">
        <v>497</v>
      </c>
      <c r="B11" s="74" t="str">
        <f>C16</f>
        <v>Line Manager</v>
      </c>
      <c r="C11" s="65"/>
      <c r="D11" s="65"/>
      <c r="E11" s="65"/>
      <c r="F11" s="65"/>
      <c r="G11" s="65"/>
      <c r="H11" s="65"/>
      <c r="I11" s="65"/>
      <c r="J11" s="65"/>
      <c r="K11" s="50"/>
      <c r="L11" s="94"/>
      <c r="M11" s="94"/>
      <c r="N11" s="94"/>
      <c r="O11" s="94"/>
    </row>
    <row r="12" spans="1:15" s="194" customFormat="1" ht="15.5">
      <c r="A12" s="71" t="s">
        <v>499</v>
      </c>
      <c r="B12" s="74"/>
      <c r="C12" s="65"/>
      <c r="D12" s="65"/>
      <c r="E12" s="65"/>
      <c r="F12" s="65"/>
      <c r="G12" s="65"/>
      <c r="H12" s="65"/>
      <c r="I12" s="65"/>
      <c r="J12" s="65"/>
      <c r="K12" s="50"/>
      <c r="L12" s="94"/>
      <c r="M12" s="94"/>
      <c r="N12" s="94"/>
      <c r="O12" s="94"/>
    </row>
    <row r="13" spans="1:15" s="194" customFormat="1" ht="15.5">
      <c r="A13" s="71" t="s">
        <v>508</v>
      </c>
      <c r="B13" s="74"/>
      <c r="C13" s="65"/>
      <c r="D13" s="65"/>
      <c r="E13" s="65"/>
      <c r="F13" s="65"/>
      <c r="G13" s="65"/>
      <c r="H13" s="65"/>
      <c r="I13" s="65"/>
      <c r="J13" s="65"/>
      <c r="K13" s="50"/>
      <c r="L13" s="94"/>
      <c r="M13" s="94"/>
      <c r="N13" s="94"/>
      <c r="O13" s="94"/>
    </row>
    <row r="14" spans="1:15" s="194" customFormat="1" ht="16" thickBot="1">
      <c r="A14" s="81" t="s">
        <v>510</v>
      </c>
      <c r="B14" s="75"/>
      <c r="C14" s="65"/>
      <c r="D14" s="65"/>
      <c r="E14" s="65"/>
      <c r="F14" s="65"/>
      <c r="G14" s="65"/>
      <c r="H14" s="65"/>
      <c r="I14" s="65"/>
      <c r="J14" s="65"/>
      <c r="K14" s="50"/>
      <c r="L14" s="94"/>
      <c r="M14" s="94"/>
      <c r="N14" s="94"/>
      <c r="O14" s="94"/>
    </row>
    <row r="15" spans="1:15" ht="72.5">
      <c r="A15" s="80" t="s">
        <v>512</v>
      </c>
      <c r="B15" s="80" t="s">
        <v>513</v>
      </c>
      <c r="C15" s="70" t="s">
        <v>514</v>
      </c>
      <c r="D15" s="70" t="s">
        <v>515</v>
      </c>
      <c r="E15" s="70" t="s">
        <v>516</v>
      </c>
      <c r="F15" s="70" t="s">
        <v>517</v>
      </c>
      <c r="G15" s="70" t="s">
        <v>518</v>
      </c>
      <c r="H15" s="70" t="s">
        <v>519</v>
      </c>
      <c r="I15" s="70" t="s">
        <v>520</v>
      </c>
      <c r="J15" s="70" t="s">
        <v>521</v>
      </c>
    </row>
    <row r="16" spans="1:15" ht="30.65" customHeight="1">
      <c r="A16" s="190" t="s">
        <v>3391</v>
      </c>
      <c r="B16" s="188" t="s">
        <v>464</v>
      </c>
      <c r="C16" s="193" t="s">
        <v>2915</v>
      </c>
      <c r="D16" s="22" t="s">
        <v>523</v>
      </c>
      <c r="E16" s="192"/>
      <c r="F16" s="24" t="s">
        <v>3392</v>
      </c>
      <c r="G16" s="192"/>
      <c r="H16" s="98" t="s">
        <v>525</v>
      </c>
      <c r="I16" s="192"/>
      <c r="J16" s="192"/>
    </row>
    <row r="17" spans="1:10">
      <c r="A17" s="190" t="s">
        <v>3393</v>
      </c>
      <c r="B17" s="191"/>
      <c r="C17" s="191"/>
      <c r="D17" s="98" t="s">
        <v>3394</v>
      </c>
      <c r="E17" s="98"/>
      <c r="F17" s="97" t="s">
        <v>3395</v>
      </c>
      <c r="G17" s="98"/>
      <c r="H17" s="98" t="s">
        <v>525</v>
      </c>
      <c r="I17" s="98"/>
      <c r="J17" s="98"/>
    </row>
    <row r="18" spans="1:10">
      <c r="A18" s="190" t="s">
        <v>3396</v>
      </c>
      <c r="B18" s="191"/>
      <c r="C18" s="191"/>
      <c r="D18" s="98" t="s">
        <v>3397</v>
      </c>
      <c r="E18" s="98"/>
      <c r="F18" s="97" t="s">
        <v>3398</v>
      </c>
      <c r="G18" s="98"/>
      <c r="H18" s="98" t="s">
        <v>525</v>
      </c>
      <c r="I18" s="98"/>
      <c r="J18" s="98"/>
    </row>
    <row r="19" spans="1:10">
      <c r="A19" s="190" t="s">
        <v>3399</v>
      </c>
      <c r="B19" s="191"/>
      <c r="C19" s="191"/>
      <c r="D19" s="98" t="s">
        <v>3400</v>
      </c>
      <c r="E19" s="98"/>
      <c r="F19" s="97" t="s">
        <v>3401</v>
      </c>
      <c r="G19" s="98"/>
      <c r="H19" s="98" t="s">
        <v>525</v>
      </c>
      <c r="I19" s="98"/>
      <c r="J19" s="98"/>
    </row>
    <row r="20" spans="1:10">
      <c r="A20" s="190" t="s">
        <v>3402</v>
      </c>
      <c r="B20" s="191"/>
      <c r="C20" s="191"/>
      <c r="D20" s="98" t="s">
        <v>3403</v>
      </c>
      <c r="E20" s="98"/>
      <c r="F20" s="97" t="s">
        <v>3404</v>
      </c>
      <c r="G20" s="98"/>
      <c r="H20" s="98" t="s">
        <v>525</v>
      </c>
      <c r="I20" s="98"/>
      <c r="J20" s="98"/>
    </row>
    <row r="21" spans="1:10">
      <c r="A21" s="190" t="s">
        <v>3405</v>
      </c>
      <c r="B21" s="191"/>
      <c r="C21" s="191"/>
      <c r="D21" s="98" t="s">
        <v>3406</v>
      </c>
      <c r="E21" s="98"/>
      <c r="F21" s="97" t="s">
        <v>3407</v>
      </c>
      <c r="G21" s="98"/>
      <c r="H21" s="98" t="s">
        <v>525</v>
      </c>
      <c r="I21" s="98"/>
      <c r="J21" s="98"/>
    </row>
    <row r="22" spans="1:10" ht="29">
      <c r="A22" s="190"/>
      <c r="B22" s="191"/>
      <c r="C22" s="191"/>
      <c r="D22" s="98" t="s">
        <v>3408</v>
      </c>
      <c r="E22" s="98"/>
      <c r="F22" s="97" t="s">
        <v>3409</v>
      </c>
      <c r="G22" s="98"/>
      <c r="H22" s="98" t="s">
        <v>525</v>
      </c>
      <c r="I22" s="98"/>
      <c r="J22" s="98"/>
    </row>
    <row r="23" spans="1:10">
      <c r="A23" s="190"/>
      <c r="B23" s="191"/>
      <c r="C23" s="191"/>
      <c r="D23" s="98" t="s">
        <v>3410</v>
      </c>
      <c r="E23" s="98"/>
      <c r="F23" s="97" t="s">
        <v>3411</v>
      </c>
      <c r="G23" s="98"/>
      <c r="H23" s="98" t="s">
        <v>525</v>
      </c>
      <c r="I23" s="98"/>
      <c r="J23" s="98"/>
    </row>
    <row r="24" spans="1:10" ht="29">
      <c r="A24" s="190" t="s">
        <v>3412</v>
      </c>
      <c r="B24" s="191"/>
      <c r="C24" s="191"/>
      <c r="D24" s="98" t="s">
        <v>1526</v>
      </c>
      <c r="E24" s="98"/>
      <c r="F24" s="97" t="s">
        <v>3413</v>
      </c>
      <c r="G24" s="98"/>
      <c r="H24" s="98" t="s">
        <v>525</v>
      </c>
      <c r="I24" s="98"/>
      <c r="J24" s="98"/>
    </row>
    <row r="25" spans="1:10">
      <c r="A25" s="263"/>
      <c r="B25" s="264"/>
      <c r="C25" s="264"/>
      <c r="D25" s="117"/>
      <c r="E25" s="117"/>
      <c r="F25" s="265"/>
      <c r="G25" s="117"/>
      <c r="H25" s="117"/>
      <c r="I25" s="117"/>
      <c r="J25" s="117"/>
    </row>
    <row r="26" spans="1:10">
      <c r="A26" s="263"/>
      <c r="B26" s="264"/>
      <c r="C26" s="264"/>
      <c r="D26" s="117"/>
      <c r="E26" s="117"/>
      <c r="F26" s="265"/>
      <c r="G26" s="117"/>
      <c r="H26" s="117"/>
      <c r="I26" s="117"/>
      <c r="J26" s="117"/>
    </row>
    <row r="27" spans="1:10">
      <c r="F27" s="122"/>
      <c r="H27" s="107"/>
    </row>
    <row r="28" spans="1:10">
      <c r="F28" s="122"/>
      <c r="H28" s="107"/>
    </row>
    <row r="29" spans="1:10">
      <c r="D29" s="122"/>
      <c r="F29" s="122"/>
      <c r="H29" s="107"/>
    </row>
    <row r="30" spans="1:10">
      <c r="F30" s="122"/>
      <c r="H30" s="107"/>
    </row>
    <row r="31" spans="1:10">
      <c r="F31" s="122"/>
      <c r="H31" s="107"/>
    </row>
    <row r="32" spans="1:10">
      <c r="F32" s="122"/>
      <c r="H32" s="107"/>
    </row>
    <row r="33" spans="6:8">
      <c r="H33" s="107"/>
    </row>
    <row r="34" spans="6:8">
      <c r="F34" s="122"/>
      <c r="H34" s="107"/>
    </row>
    <row r="35" spans="6:8">
      <c r="H35" s="107"/>
    </row>
    <row r="36" spans="6:8">
      <c r="H36" s="107"/>
    </row>
    <row r="37" spans="6:8">
      <c r="H37" s="107"/>
    </row>
    <row r="38" spans="6:8">
      <c r="H38" s="107"/>
    </row>
    <row r="39" spans="6:8">
      <c r="H39" s="107"/>
    </row>
    <row r="40" spans="6:8">
      <c r="H40" s="107"/>
    </row>
    <row r="41" spans="6:8">
      <c r="H41" s="107"/>
    </row>
    <row r="42" spans="6:8">
      <c r="H42" s="107"/>
    </row>
    <row r="43" spans="6:8">
      <c r="H43" s="107"/>
    </row>
    <row r="44" spans="6:8">
      <c r="H44" s="107"/>
    </row>
    <row r="45" spans="6:8">
      <c r="H45" s="107"/>
    </row>
    <row r="46" spans="6:8">
      <c r="H46" s="107"/>
    </row>
    <row r="47" spans="6:8">
      <c r="H47" s="107"/>
    </row>
    <row r="48" spans="6:8">
      <c r="H48" s="107"/>
    </row>
    <row r="49" spans="8:8">
      <c r="H49" s="107"/>
    </row>
    <row r="50" spans="8:8">
      <c r="H50" s="107"/>
    </row>
    <row r="51" spans="8:8">
      <c r="H51" s="107"/>
    </row>
    <row r="52" spans="8:8">
      <c r="H52" s="117"/>
    </row>
  </sheetData>
  <mergeCells count="2">
    <mergeCell ref="H9:I9"/>
    <mergeCell ref="H10:I10"/>
  </mergeCells>
  <conditionalFormatting sqref="H25:H51 D16">
    <cfRule type="cellIs" dxfId="114" priority="17" stopIfTrue="1" operator="equal">
      <formula>"Pass"</formula>
    </cfRule>
    <cfRule type="cellIs" dxfId="113" priority="18" stopIfTrue="1" operator="equal">
      <formula>"Fail"</formula>
    </cfRule>
    <cfRule type="cellIs" dxfId="112" priority="19" stopIfTrue="1" operator="equal">
      <formula>"Not Attempted"</formula>
    </cfRule>
  </conditionalFormatting>
  <conditionalFormatting sqref="G9:G10 J9:J10">
    <cfRule type="cellIs" dxfId="111" priority="14" stopIfTrue="1" operator="equal">
      <formula>"Completed"</formula>
    </cfRule>
    <cfRule type="cellIs" dxfId="110" priority="15" stopIfTrue="1" operator="equal">
      <formula>"Partially Complete"</formula>
    </cfRule>
    <cfRule type="cellIs" dxfId="109" priority="16" stopIfTrue="1" operator="equal">
      <formula>"Not Started"</formula>
    </cfRule>
  </conditionalFormatting>
  <conditionalFormatting sqref="G9:G10 J9:J10">
    <cfRule type="cellIs" dxfId="108" priority="11" stopIfTrue="1" operator="equal">
      <formula>"Passed"</formula>
    </cfRule>
    <cfRule type="cellIs" dxfId="107" priority="12" stopIfTrue="1" operator="equal">
      <formula>"Not Started"</formula>
    </cfRule>
    <cfRule type="cellIs" dxfId="106" priority="13" stopIfTrue="1" operator="equal">
      <formula>"Failed"</formula>
    </cfRule>
  </conditionalFormatting>
  <conditionalFormatting sqref="G9 J9">
    <cfRule type="containsText" dxfId="105" priority="10" stopIfTrue="1" operator="containsText" text="Completed with delivered security">
      <formula>NOT(ISERROR(SEARCH("Completed with delivered security",#REF!)))</formula>
    </cfRule>
  </conditionalFormatting>
  <conditionalFormatting sqref="F16">
    <cfRule type="cellIs" dxfId="104" priority="7" stopIfTrue="1" operator="equal">
      <formula>"Pass"</formula>
    </cfRule>
    <cfRule type="cellIs" dxfId="103" priority="8" stopIfTrue="1" operator="equal">
      <formula>"Fail"</formula>
    </cfRule>
    <cfRule type="cellIs" dxfId="102" priority="9" stopIfTrue="1" operator="equal">
      <formula>"Not Attempted"</formula>
    </cfRule>
  </conditionalFormatting>
  <conditionalFormatting sqref="F16">
    <cfRule type="cellIs" dxfId="101" priority="4" stopIfTrue="1" operator="equal">
      <formula>"Pass"</formula>
    </cfRule>
    <cfRule type="cellIs" dxfId="100" priority="5" stopIfTrue="1" operator="equal">
      <formula>"Fail"</formula>
    </cfRule>
    <cfRule type="cellIs" dxfId="99" priority="6" stopIfTrue="1" operator="equal">
      <formula>"Not Attempted"</formula>
    </cfRule>
  </conditionalFormatting>
  <conditionalFormatting sqref="H16:H24">
    <cfRule type="cellIs" dxfId="98" priority="1" stopIfTrue="1" operator="equal">
      <formula>"Pass"</formula>
    </cfRule>
    <cfRule type="cellIs" dxfId="97" priority="2" stopIfTrue="1" operator="equal">
      <formula>"Fail"</formula>
    </cfRule>
    <cfRule type="cellIs" dxfId="96" priority="3" stopIfTrue="1" operator="equal">
      <formula>"Not Attempted"</formula>
    </cfRule>
  </conditionalFormatting>
  <dataValidations count="3">
    <dataValidation type="list" allowBlank="1" showInputMessage="1" showErrorMessage="1" sqref="H65558:H65587 JD65558:JD65587 SZ65558:SZ65587 ACV65558:ACV65587 AMR65558:AMR65587 AWN65558:AWN65587 BGJ65558:BGJ65587 BQF65558:BQF65587 CAB65558:CAB65587 CJX65558:CJX65587 CTT65558:CTT65587 DDP65558:DDP65587 DNL65558:DNL65587 DXH65558:DXH65587 EHD65558:EHD65587 EQZ65558:EQZ65587 FAV65558:FAV65587 FKR65558:FKR65587 FUN65558:FUN65587 GEJ65558:GEJ65587 GOF65558:GOF65587 GYB65558:GYB65587 HHX65558:HHX65587 HRT65558:HRT65587 IBP65558:IBP65587 ILL65558:ILL65587 IVH65558:IVH65587 JFD65558:JFD65587 JOZ65558:JOZ65587 JYV65558:JYV65587 KIR65558:KIR65587 KSN65558:KSN65587 LCJ65558:LCJ65587 LMF65558:LMF65587 LWB65558:LWB65587 MFX65558:MFX65587 MPT65558:MPT65587 MZP65558:MZP65587 NJL65558:NJL65587 NTH65558:NTH65587 ODD65558:ODD65587 OMZ65558:OMZ65587 OWV65558:OWV65587 PGR65558:PGR65587 PQN65558:PQN65587 QAJ65558:QAJ65587 QKF65558:QKF65587 QUB65558:QUB65587 RDX65558:RDX65587 RNT65558:RNT65587 RXP65558:RXP65587 SHL65558:SHL65587 SRH65558:SRH65587 TBD65558:TBD65587 TKZ65558:TKZ65587 TUV65558:TUV65587 UER65558:UER65587 UON65558:UON65587 UYJ65558:UYJ65587 VIF65558:VIF65587 VSB65558:VSB65587 WBX65558:WBX65587 WLT65558:WLT65587 WVP65558:WVP65587 H131094:H131123 JD131094:JD131123 SZ131094:SZ131123 ACV131094:ACV131123 AMR131094:AMR131123 AWN131094:AWN131123 BGJ131094:BGJ131123 BQF131094:BQF131123 CAB131094:CAB131123 CJX131094:CJX131123 CTT131094:CTT131123 DDP131094:DDP131123 DNL131094:DNL131123 DXH131094:DXH131123 EHD131094:EHD131123 EQZ131094:EQZ131123 FAV131094:FAV131123 FKR131094:FKR131123 FUN131094:FUN131123 GEJ131094:GEJ131123 GOF131094:GOF131123 GYB131094:GYB131123 HHX131094:HHX131123 HRT131094:HRT131123 IBP131094:IBP131123 ILL131094:ILL131123 IVH131094:IVH131123 JFD131094:JFD131123 JOZ131094:JOZ131123 JYV131094:JYV131123 KIR131094:KIR131123 KSN131094:KSN131123 LCJ131094:LCJ131123 LMF131094:LMF131123 LWB131094:LWB131123 MFX131094:MFX131123 MPT131094:MPT131123 MZP131094:MZP131123 NJL131094:NJL131123 NTH131094:NTH131123 ODD131094:ODD131123 OMZ131094:OMZ131123 OWV131094:OWV131123 PGR131094:PGR131123 PQN131094:PQN131123 QAJ131094:QAJ131123 QKF131094:QKF131123 QUB131094:QUB131123 RDX131094:RDX131123 RNT131094:RNT131123 RXP131094:RXP131123 SHL131094:SHL131123 SRH131094:SRH131123 TBD131094:TBD131123 TKZ131094:TKZ131123 TUV131094:TUV131123 UER131094:UER131123 UON131094:UON131123 UYJ131094:UYJ131123 VIF131094:VIF131123 VSB131094:VSB131123 WBX131094:WBX131123 WLT131094:WLT131123 WVP131094:WVP131123 H196630:H196659 JD196630:JD196659 SZ196630:SZ196659 ACV196630:ACV196659 AMR196630:AMR196659 AWN196630:AWN196659 BGJ196630:BGJ196659 BQF196630:BQF196659 CAB196630:CAB196659 CJX196630:CJX196659 CTT196630:CTT196659 DDP196630:DDP196659 DNL196630:DNL196659 DXH196630:DXH196659 EHD196630:EHD196659 EQZ196630:EQZ196659 FAV196630:FAV196659 FKR196630:FKR196659 FUN196630:FUN196659 GEJ196630:GEJ196659 GOF196630:GOF196659 GYB196630:GYB196659 HHX196630:HHX196659 HRT196630:HRT196659 IBP196630:IBP196659 ILL196630:ILL196659 IVH196630:IVH196659 JFD196630:JFD196659 JOZ196630:JOZ196659 JYV196630:JYV196659 KIR196630:KIR196659 KSN196630:KSN196659 LCJ196630:LCJ196659 LMF196630:LMF196659 LWB196630:LWB196659 MFX196630:MFX196659 MPT196630:MPT196659 MZP196630:MZP196659 NJL196630:NJL196659 NTH196630:NTH196659 ODD196630:ODD196659 OMZ196630:OMZ196659 OWV196630:OWV196659 PGR196630:PGR196659 PQN196630:PQN196659 QAJ196630:QAJ196659 QKF196630:QKF196659 QUB196630:QUB196659 RDX196630:RDX196659 RNT196630:RNT196659 RXP196630:RXP196659 SHL196630:SHL196659 SRH196630:SRH196659 TBD196630:TBD196659 TKZ196630:TKZ196659 TUV196630:TUV196659 UER196630:UER196659 UON196630:UON196659 UYJ196630:UYJ196659 VIF196630:VIF196659 VSB196630:VSB196659 WBX196630:WBX196659 WLT196630:WLT196659 WVP196630:WVP196659 H262166:H262195 JD262166:JD262195 SZ262166:SZ262195 ACV262166:ACV262195 AMR262166:AMR262195 AWN262166:AWN262195 BGJ262166:BGJ262195 BQF262166:BQF262195 CAB262166:CAB262195 CJX262166:CJX262195 CTT262166:CTT262195 DDP262166:DDP262195 DNL262166:DNL262195 DXH262166:DXH262195 EHD262166:EHD262195 EQZ262166:EQZ262195 FAV262166:FAV262195 FKR262166:FKR262195 FUN262166:FUN262195 GEJ262166:GEJ262195 GOF262166:GOF262195 GYB262166:GYB262195 HHX262166:HHX262195 HRT262166:HRT262195 IBP262166:IBP262195 ILL262166:ILL262195 IVH262166:IVH262195 JFD262166:JFD262195 JOZ262166:JOZ262195 JYV262166:JYV262195 KIR262166:KIR262195 KSN262166:KSN262195 LCJ262166:LCJ262195 LMF262166:LMF262195 LWB262166:LWB262195 MFX262166:MFX262195 MPT262166:MPT262195 MZP262166:MZP262195 NJL262166:NJL262195 NTH262166:NTH262195 ODD262166:ODD262195 OMZ262166:OMZ262195 OWV262166:OWV262195 PGR262166:PGR262195 PQN262166:PQN262195 QAJ262166:QAJ262195 QKF262166:QKF262195 QUB262166:QUB262195 RDX262166:RDX262195 RNT262166:RNT262195 RXP262166:RXP262195 SHL262166:SHL262195 SRH262166:SRH262195 TBD262166:TBD262195 TKZ262166:TKZ262195 TUV262166:TUV262195 UER262166:UER262195 UON262166:UON262195 UYJ262166:UYJ262195 VIF262166:VIF262195 VSB262166:VSB262195 WBX262166:WBX262195 WLT262166:WLT262195 WVP262166:WVP262195 H327702:H327731 JD327702:JD327731 SZ327702:SZ327731 ACV327702:ACV327731 AMR327702:AMR327731 AWN327702:AWN327731 BGJ327702:BGJ327731 BQF327702:BQF327731 CAB327702:CAB327731 CJX327702:CJX327731 CTT327702:CTT327731 DDP327702:DDP327731 DNL327702:DNL327731 DXH327702:DXH327731 EHD327702:EHD327731 EQZ327702:EQZ327731 FAV327702:FAV327731 FKR327702:FKR327731 FUN327702:FUN327731 GEJ327702:GEJ327731 GOF327702:GOF327731 GYB327702:GYB327731 HHX327702:HHX327731 HRT327702:HRT327731 IBP327702:IBP327731 ILL327702:ILL327731 IVH327702:IVH327731 JFD327702:JFD327731 JOZ327702:JOZ327731 JYV327702:JYV327731 KIR327702:KIR327731 KSN327702:KSN327731 LCJ327702:LCJ327731 LMF327702:LMF327731 LWB327702:LWB327731 MFX327702:MFX327731 MPT327702:MPT327731 MZP327702:MZP327731 NJL327702:NJL327731 NTH327702:NTH327731 ODD327702:ODD327731 OMZ327702:OMZ327731 OWV327702:OWV327731 PGR327702:PGR327731 PQN327702:PQN327731 QAJ327702:QAJ327731 QKF327702:QKF327731 QUB327702:QUB327731 RDX327702:RDX327731 RNT327702:RNT327731 RXP327702:RXP327731 SHL327702:SHL327731 SRH327702:SRH327731 TBD327702:TBD327731 TKZ327702:TKZ327731 TUV327702:TUV327731 UER327702:UER327731 UON327702:UON327731 UYJ327702:UYJ327731 VIF327702:VIF327731 VSB327702:VSB327731 WBX327702:WBX327731 WLT327702:WLT327731 WVP327702:WVP327731 H393238:H393267 JD393238:JD393267 SZ393238:SZ393267 ACV393238:ACV393267 AMR393238:AMR393267 AWN393238:AWN393267 BGJ393238:BGJ393267 BQF393238:BQF393267 CAB393238:CAB393267 CJX393238:CJX393267 CTT393238:CTT393267 DDP393238:DDP393267 DNL393238:DNL393267 DXH393238:DXH393267 EHD393238:EHD393267 EQZ393238:EQZ393267 FAV393238:FAV393267 FKR393238:FKR393267 FUN393238:FUN393267 GEJ393238:GEJ393267 GOF393238:GOF393267 GYB393238:GYB393267 HHX393238:HHX393267 HRT393238:HRT393267 IBP393238:IBP393267 ILL393238:ILL393267 IVH393238:IVH393267 JFD393238:JFD393267 JOZ393238:JOZ393267 JYV393238:JYV393267 KIR393238:KIR393267 KSN393238:KSN393267 LCJ393238:LCJ393267 LMF393238:LMF393267 LWB393238:LWB393267 MFX393238:MFX393267 MPT393238:MPT393267 MZP393238:MZP393267 NJL393238:NJL393267 NTH393238:NTH393267 ODD393238:ODD393267 OMZ393238:OMZ393267 OWV393238:OWV393267 PGR393238:PGR393267 PQN393238:PQN393267 QAJ393238:QAJ393267 QKF393238:QKF393267 QUB393238:QUB393267 RDX393238:RDX393267 RNT393238:RNT393267 RXP393238:RXP393267 SHL393238:SHL393267 SRH393238:SRH393267 TBD393238:TBD393267 TKZ393238:TKZ393267 TUV393238:TUV393267 UER393238:UER393267 UON393238:UON393267 UYJ393238:UYJ393267 VIF393238:VIF393267 VSB393238:VSB393267 WBX393238:WBX393267 WLT393238:WLT393267 WVP393238:WVP393267 H458774:H458803 JD458774:JD458803 SZ458774:SZ458803 ACV458774:ACV458803 AMR458774:AMR458803 AWN458774:AWN458803 BGJ458774:BGJ458803 BQF458774:BQF458803 CAB458774:CAB458803 CJX458774:CJX458803 CTT458774:CTT458803 DDP458774:DDP458803 DNL458774:DNL458803 DXH458774:DXH458803 EHD458774:EHD458803 EQZ458774:EQZ458803 FAV458774:FAV458803 FKR458774:FKR458803 FUN458774:FUN458803 GEJ458774:GEJ458803 GOF458774:GOF458803 GYB458774:GYB458803 HHX458774:HHX458803 HRT458774:HRT458803 IBP458774:IBP458803 ILL458774:ILL458803 IVH458774:IVH458803 JFD458774:JFD458803 JOZ458774:JOZ458803 JYV458774:JYV458803 KIR458774:KIR458803 KSN458774:KSN458803 LCJ458774:LCJ458803 LMF458774:LMF458803 LWB458774:LWB458803 MFX458774:MFX458803 MPT458774:MPT458803 MZP458774:MZP458803 NJL458774:NJL458803 NTH458774:NTH458803 ODD458774:ODD458803 OMZ458774:OMZ458803 OWV458774:OWV458803 PGR458774:PGR458803 PQN458774:PQN458803 QAJ458774:QAJ458803 QKF458774:QKF458803 QUB458774:QUB458803 RDX458774:RDX458803 RNT458774:RNT458803 RXP458774:RXP458803 SHL458774:SHL458803 SRH458774:SRH458803 TBD458774:TBD458803 TKZ458774:TKZ458803 TUV458774:TUV458803 UER458774:UER458803 UON458774:UON458803 UYJ458774:UYJ458803 VIF458774:VIF458803 VSB458774:VSB458803 WBX458774:WBX458803 WLT458774:WLT458803 WVP458774:WVP458803 H524310:H524339 JD524310:JD524339 SZ524310:SZ524339 ACV524310:ACV524339 AMR524310:AMR524339 AWN524310:AWN524339 BGJ524310:BGJ524339 BQF524310:BQF524339 CAB524310:CAB524339 CJX524310:CJX524339 CTT524310:CTT524339 DDP524310:DDP524339 DNL524310:DNL524339 DXH524310:DXH524339 EHD524310:EHD524339 EQZ524310:EQZ524339 FAV524310:FAV524339 FKR524310:FKR524339 FUN524310:FUN524339 GEJ524310:GEJ524339 GOF524310:GOF524339 GYB524310:GYB524339 HHX524310:HHX524339 HRT524310:HRT524339 IBP524310:IBP524339 ILL524310:ILL524339 IVH524310:IVH524339 JFD524310:JFD524339 JOZ524310:JOZ524339 JYV524310:JYV524339 KIR524310:KIR524339 KSN524310:KSN524339 LCJ524310:LCJ524339 LMF524310:LMF524339 LWB524310:LWB524339 MFX524310:MFX524339 MPT524310:MPT524339 MZP524310:MZP524339 NJL524310:NJL524339 NTH524310:NTH524339 ODD524310:ODD524339 OMZ524310:OMZ524339 OWV524310:OWV524339 PGR524310:PGR524339 PQN524310:PQN524339 QAJ524310:QAJ524339 QKF524310:QKF524339 QUB524310:QUB524339 RDX524310:RDX524339 RNT524310:RNT524339 RXP524310:RXP524339 SHL524310:SHL524339 SRH524310:SRH524339 TBD524310:TBD524339 TKZ524310:TKZ524339 TUV524310:TUV524339 UER524310:UER524339 UON524310:UON524339 UYJ524310:UYJ524339 VIF524310:VIF524339 VSB524310:VSB524339 WBX524310:WBX524339 WLT524310:WLT524339 WVP524310:WVP524339 H589846:H589875 JD589846:JD589875 SZ589846:SZ589875 ACV589846:ACV589875 AMR589846:AMR589875 AWN589846:AWN589875 BGJ589846:BGJ589875 BQF589846:BQF589875 CAB589846:CAB589875 CJX589846:CJX589875 CTT589846:CTT589875 DDP589846:DDP589875 DNL589846:DNL589875 DXH589846:DXH589875 EHD589846:EHD589875 EQZ589846:EQZ589875 FAV589846:FAV589875 FKR589846:FKR589875 FUN589846:FUN589875 GEJ589846:GEJ589875 GOF589846:GOF589875 GYB589846:GYB589875 HHX589846:HHX589875 HRT589846:HRT589875 IBP589846:IBP589875 ILL589846:ILL589875 IVH589846:IVH589875 JFD589846:JFD589875 JOZ589846:JOZ589875 JYV589846:JYV589875 KIR589846:KIR589875 KSN589846:KSN589875 LCJ589846:LCJ589875 LMF589846:LMF589875 LWB589846:LWB589875 MFX589846:MFX589875 MPT589846:MPT589875 MZP589846:MZP589875 NJL589846:NJL589875 NTH589846:NTH589875 ODD589846:ODD589875 OMZ589846:OMZ589875 OWV589846:OWV589875 PGR589846:PGR589875 PQN589846:PQN589875 QAJ589846:QAJ589875 QKF589846:QKF589875 QUB589846:QUB589875 RDX589846:RDX589875 RNT589846:RNT589875 RXP589846:RXP589875 SHL589846:SHL589875 SRH589846:SRH589875 TBD589846:TBD589875 TKZ589846:TKZ589875 TUV589846:TUV589875 UER589846:UER589875 UON589846:UON589875 UYJ589846:UYJ589875 VIF589846:VIF589875 VSB589846:VSB589875 WBX589846:WBX589875 WLT589846:WLT589875 WVP589846:WVP589875 H655382:H655411 JD655382:JD655411 SZ655382:SZ655411 ACV655382:ACV655411 AMR655382:AMR655411 AWN655382:AWN655411 BGJ655382:BGJ655411 BQF655382:BQF655411 CAB655382:CAB655411 CJX655382:CJX655411 CTT655382:CTT655411 DDP655382:DDP655411 DNL655382:DNL655411 DXH655382:DXH655411 EHD655382:EHD655411 EQZ655382:EQZ655411 FAV655382:FAV655411 FKR655382:FKR655411 FUN655382:FUN655411 GEJ655382:GEJ655411 GOF655382:GOF655411 GYB655382:GYB655411 HHX655382:HHX655411 HRT655382:HRT655411 IBP655382:IBP655411 ILL655382:ILL655411 IVH655382:IVH655411 JFD655382:JFD655411 JOZ655382:JOZ655411 JYV655382:JYV655411 KIR655382:KIR655411 KSN655382:KSN655411 LCJ655382:LCJ655411 LMF655382:LMF655411 LWB655382:LWB655411 MFX655382:MFX655411 MPT655382:MPT655411 MZP655382:MZP655411 NJL655382:NJL655411 NTH655382:NTH655411 ODD655382:ODD655411 OMZ655382:OMZ655411 OWV655382:OWV655411 PGR655382:PGR655411 PQN655382:PQN655411 QAJ655382:QAJ655411 QKF655382:QKF655411 QUB655382:QUB655411 RDX655382:RDX655411 RNT655382:RNT655411 RXP655382:RXP655411 SHL655382:SHL655411 SRH655382:SRH655411 TBD655382:TBD655411 TKZ655382:TKZ655411 TUV655382:TUV655411 UER655382:UER655411 UON655382:UON655411 UYJ655382:UYJ655411 VIF655382:VIF655411 VSB655382:VSB655411 WBX655382:WBX655411 WLT655382:WLT655411 WVP655382:WVP655411 H720918:H720947 JD720918:JD720947 SZ720918:SZ720947 ACV720918:ACV720947 AMR720918:AMR720947 AWN720918:AWN720947 BGJ720918:BGJ720947 BQF720918:BQF720947 CAB720918:CAB720947 CJX720918:CJX720947 CTT720918:CTT720947 DDP720918:DDP720947 DNL720918:DNL720947 DXH720918:DXH720947 EHD720918:EHD720947 EQZ720918:EQZ720947 FAV720918:FAV720947 FKR720918:FKR720947 FUN720918:FUN720947 GEJ720918:GEJ720947 GOF720918:GOF720947 GYB720918:GYB720947 HHX720918:HHX720947 HRT720918:HRT720947 IBP720918:IBP720947 ILL720918:ILL720947 IVH720918:IVH720947 JFD720918:JFD720947 JOZ720918:JOZ720947 JYV720918:JYV720947 KIR720918:KIR720947 KSN720918:KSN720947 LCJ720918:LCJ720947 LMF720918:LMF720947 LWB720918:LWB720947 MFX720918:MFX720947 MPT720918:MPT720947 MZP720918:MZP720947 NJL720918:NJL720947 NTH720918:NTH720947 ODD720918:ODD720947 OMZ720918:OMZ720947 OWV720918:OWV720947 PGR720918:PGR720947 PQN720918:PQN720947 QAJ720918:QAJ720947 QKF720918:QKF720947 QUB720918:QUB720947 RDX720918:RDX720947 RNT720918:RNT720947 RXP720918:RXP720947 SHL720918:SHL720947 SRH720918:SRH720947 TBD720918:TBD720947 TKZ720918:TKZ720947 TUV720918:TUV720947 UER720918:UER720947 UON720918:UON720947 UYJ720918:UYJ720947 VIF720918:VIF720947 VSB720918:VSB720947 WBX720918:WBX720947 WLT720918:WLT720947 WVP720918:WVP720947 H786454:H786483 JD786454:JD786483 SZ786454:SZ786483 ACV786454:ACV786483 AMR786454:AMR786483 AWN786454:AWN786483 BGJ786454:BGJ786483 BQF786454:BQF786483 CAB786454:CAB786483 CJX786454:CJX786483 CTT786454:CTT786483 DDP786454:DDP786483 DNL786454:DNL786483 DXH786454:DXH786483 EHD786454:EHD786483 EQZ786454:EQZ786483 FAV786454:FAV786483 FKR786454:FKR786483 FUN786454:FUN786483 GEJ786454:GEJ786483 GOF786454:GOF786483 GYB786454:GYB786483 HHX786454:HHX786483 HRT786454:HRT786483 IBP786454:IBP786483 ILL786454:ILL786483 IVH786454:IVH786483 JFD786454:JFD786483 JOZ786454:JOZ786483 JYV786454:JYV786483 KIR786454:KIR786483 KSN786454:KSN786483 LCJ786454:LCJ786483 LMF786454:LMF786483 LWB786454:LWB786483 MFX786454:MFX786483 MPT786454:MPT786483 MZP786454:MZP786483 NJL786454:NJL786483 NTH786454:NTH786483 ODD786454:ODD786483 OMZ786454:OMZ786483 OWV786454:OWV786483 PGR786454:PGR786483 PQN786454:PQN786483 QAJ786454:QAJ786483 QKF786454:QKF786483 QUB786454:QUB786483 RDX786454:RDX786483 RNT786454:RNT786483 RXP786454:RXP786483 SHL786454:SHL786483 SRH786454:SRH786483 TBD786454:TBD786483 TKZ786454:TKZ786483 TUV786454:TUV786483 UER786454:UER786483 UON786454:UON786483 UYJ786454:UYJ786483 VIF786454:VIF786483 VSB786454:VSB786483 WBX786454:WBX786483 WLT786454:WLT786483 WVP786454:WVP786483 H851990:H852019 JD851990:JD852019 SZ851990:SZ852019 ACV851990:ACV852019 AMR851990:AMR852019 AWN851990:AWN852019 BGJ851990:BGJ852019 BQF851990:BQF852019 CAB851990:CAB852019 CJX851990:CJX852019 CTT851990:CTT852019 DDP851990:DDP852019 DNL851990:DNL852019 DXH851990:DXH852019 EHD851990:EHD852019 EQZ851990:EQZ852019 FAV851990:FAV852019 FKR851990:FKR852019 FUN851990:FUN852019 GEJ851990:GEJ852019 GOF851990:GOF852019 GYB851990:GYB852019 HHX851990:HHX852019 HRT851990:HRT852019 IBP851990:IBP852019 ILL851990:ILL852019 IVH851990:IVH852019 JFD851990:JFD852019 JOZ851990:JOZ852019 JYV851990:JYV852019 KIR851990:KIR852019 KSN851990:KSN852019 LCJ851990:LCJ852019 LMF851990:LMF852019 LWB851990:LWB852019 MFX851990:MFX852019 MPT851990:MPT852019 MZP851990:MZP852019 NJL851990:NJL852019 NTH851990:NTH852019 ODD851990:ODD852019 OMZ851990:OMZ852019 OWV851990:OWV852019 PGR851990:PGR852019 PQN851990:PQN852019 QAJ851990:QAJ852019 QKF851990:QKF852019 QUB851990:QUB852019 RDX851990:RDX852019 RNT851990:RNT852019 RXP851990:RXP852019 SHL851990:SHL852019 SRH851990:SRH852019 TBD851990:TBD852019 TKZ851990:TKZ852019 TUV851990:TUV852019 UER851990:UER852019 UON851990:UON852019 UYJ851990:UYJ852019 VIF851990:VIF852019 VSB851990:VSB852019 WBX851990:WBX852019 WLT851990:WLT852019 WVP851990:WVP852019 H917526:H917555 JD917526:JD917555 SZ917526:SZ917555 ACV917526:ACV917555 AMR917526:AMR917555 AWN917526:AWN917555 BGJ917526:BGJ917555 BQF917526:BQF917555 CAB917526:CAB917555 CJX917526:CJX917555 CTT917526:CTT917555 DDP917526:DDP917555 DNL917526:DNL917555 DXH917526:DXH917555 EHD917526:EHD917555 EQZ917526:EQZ917555 FAV917526:FAV917555 FKR917526:FKR917555 FUN917526:FUN917555 GEJ917526:GEJ917555 GOF917526:GOF917555 GYB917526:GYB917555 HHX917526:HHX917555 HRT917526:HRT917555 IBP917526:IBP917555 ILL917526:ILL917555 IVH917526:IVH917555 JFD917526:JFD917555 JOZ917526:JOZ917555 JYV917526:JYV917555 KIR917526:KIR917555 KSN917526:KSN917555 LCJ917526:LCJ917555 LMF917526:LMF917555 LWB917526:LWB917555 MFX917526:MFX917555 MPT917526:MPT917555 MZP917526:MZP917555 NJL917526:NJL917555 NTH917526:NTH917555 ODD917526:ODD917555 OMZ917526:OMZ917555 OWV917526:OWV917555 PGR917526:PGR917555 PQN917526:PQN917555 QAJ917526:QAJ917555 QKF917526:QKF917555 QUB917526:QUB917555 RDX917526:RDX917555 RNT917526:RNT917555 RXP917526:RXP917555 SHL917526:SHL917555 SRH917526:SRH917555 TBD917526:TBD917555 TKZ917526:TKZ917555 TUV917526:TUV917555 UER917526:UER917555 UON917526:UON917555 UYJ917526:UYJ917555 VIF917526:VIF917555 VSB917526:VSB917555 WBX917526:WBX917555 WLT917526:WLT917555 WVP917526:WVP917555 H983062:H983091 JD983062:JD983091 SZ983062:SZ983091 ACV983062:ACV983091 AMR983062:AMR983091 AWN983062:AWN983091 BGJ983062:BGJ983091 BQF983062:BQF983091 CAB983062:CAB983091 CJX983062:CJX983091 CTT983062:CTT983091 DDP983062:DDP983091 DNL983062:DNL983091 DXH983062:DXH983091 EHD983062:EHD983091 EQZ983062:EQZ983091 FAV983062:FAV983091 FKR983062:FKR983091 FUN983062:FUN983091 GEJ983062:GEJ983091 GOF983062:GOF983091 GYB983062:GYB983091 HHX983062:HHX983091 HRT983062:HRT983091 IBP983062:IBP983091 ILL983062:ILL983091 IVH983062:IVH983091 JFD983062:JFD983091 JOZ983062:JOZ983091 JYV983062:JYV983091 KIR983062:KIR983091 KSN983062:KSN983091 LCJ983062:LCJ983091 LMF983062:LMF983091 LWB983062:LWB983091 MFX983062:MFX983091 MPT983062:MPT983091 MZP983062:MZP983091 NJL983062:NJL983091 NTH983062:NTH983091 ODD983062:ODD983091 OMZ983062:OMZ983091 OWV983062:OWV983091 PGR983062:PGR983091 PQN983062:PQN983091 QAJ983062:QAJ983091 QKF983062:QKF983091 QUB983062:QUB983091 RDX983062:RDX983091 RNT983062:RNT983091 RXP983062:RXP983091 SHL983062:SHL983091 SRH983062:SRH983091 TBD983062:TBD983091 TKZ983062:TKZ983091 TUV983062:TUV983091 UER983062:UER983091 UON983062:UON983091 UYJ983062:UYJ983091 VIF983062:VIF983091 VSB983062:VSB983091 WBX983062:WBX983091 WLT983062:WLT983091 WVP983062:WVP983091 WVP17:WVP51 JD17:JD51 SZ17:SZ51 ACV17:ACV51 AMR17:AMR51 AWN17:AWN51 BGJ17:BGJ51 BQF17:BQF51 CAB17:CAB51 CJX17:CJX51 CTT17:CTT51 DDP17:DDP51 DNL17:DNL51 DXH17:DXH51 EHD17:EHD51 EQZ17:EQZ51 FAV17:FAV51 FKR17:FKR51 FUN17:FUN51 GEJ17:GEJ51 GOF17:GOF51 GYB17:GYB51 HHX17:HHX51 HRT17:HRT51 IBP17:IBP51 ILL17:ILL51 IVH17:IVH51 JFD17:JFD51 JOZ17:JOZ51 JYV17:JYV51 KIR17:KIR51 KSN17:KSN51 LCJ17:LCJ51 LMF17:LMF51 LWB17:LWB51 MFX17:MFX51 MPT17:MPT51 MZP17:MZP51 NJL17:NJL51 NTH17:NTH51 ODD17:ODD51 OMZ17:OMZ51 OWV17:OWV51 PGR17:PGR51 PQN17:PQN51 QAJ17:QAJ51 QKF17:QKF51 QUB17:QUB51 RDX17:RDX51 RNT17:RNT51 RXP17:RXP51 SHL17:SHL51 SRH17:SRH51 TBD17:TBD51 TKZ17:TKZ51 TUV17:TUV51 UER17:UER51 UON17:UON51 UYJ17:UYJ51 VIF17:VIF51 VSB17:VSB51 WBX17:WBX51 WLT17:WLT51 H16:H51" xr:uid="{00000000-0002-0000-1700-000002000000}">
      <formula1>"Pass,Fail,Not Attempted"</formula1>
    </dataValidation>
    <dataValidation type="list" allowBlank="1" showInputMessage="1" showErrorMessage="1" sqref="J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J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J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J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J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J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J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J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J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J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J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J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J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J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J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J9 J11:J13" xr:uid="{00000000-0002-0000-1700-000001000000}">
      <formula1>"Not Started,Partially Complete,Completed"</formula1>
    </dataValidation>
    <dataValidation type="list" allowBlank="1" showInputMessage="1" showErrorMessage="1" sqref="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J10 J14" xr:uid="{00000000-0002-0000-1700-000000000000}">
      <formula1>"Not Started,Passed,Failed"</formula1>
    </dataValidation>
  </dataValidations>
  <hyperlinks>
    <hyperlink ref="A1" location="Summary!A1" display="Back to Summary page" xr:uid="{00000000-0004-0000-1700-000000000000}"/>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3DD58-A574-44CF-9A57-E0CC9BEACF37}">
  <dimension ref="A1:O32"/>
  <sheetViews>
    <sheetView showGridLines="0" zoomScale="70" zoomScaleNormal="70" workbookViewId="0"/>
  </sheetViews>
  <sheetFormatPr defaultRowHeight="14.5"/>
  <cols>
    <col min="1" max="1" width="27.54296875" customWidth="1"/>
    <col min="2" max="2" width="68.54296875" bestFit="1" customWidth="1"/>
    <col min="3" max="3" width="21.81640625" customWidth="1"/>
    <col min="4" max="4" width="79" bestFit="1" customWidth="1"/>
    <col min="6" max="6" width="81.54296875" bestFit="1" customWidth="1"/>
    <col min="8" max="8" width="16"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PER_TE.138</v>
      </c>
      <c r="C3" s="56"/>
      <c r="D3" s="56"/>
      <c r="E3" s="56"/>
      <c r="F3" s="56"/>
      <c r="G3" s="58"/>
      <c r="H3" s="59"/>
      <c r="I3" s="60"/>
      <c r="J3" s="60"/>
      <c r="K3" s="58"/>
      <c r="L3" s="25"/>
    </row>
    <row r="4" spans="1:15" ht="15.5">
      <c r="A4" s="67" t="s">
        <v>501</v>
      </c>
      <c r="B4" s="44" t="str">
        <f>B16</f>
        <v>Line Manager performs Add Temporary assignment</v>
      </c>
      <c r="C4" s="56"/>
      <c r="D4" s="56"/>
      <c r="E4" s="56"/>
      <c r="F4" s="56"/>
      <c r="G4" s="58"/>
      <c r="H4" s="59"/>
      <c r="I4" s="60"/>
      <c r="J4" s="60"/>
      <c r="K4" s="58"/>
      <c r="L4" s="25"/>
    </row>
    <row r="5" spans="1:15" ht="15.5">
      <c r="A5" s="67" t="s">
        <v>502</v>
      </c>
      <c r="B5" s="44" t="str">
        <f>B16</f>
        <v>Line Manager performs Add Temporary assignment</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43.5">
      <c r="A16" s="566" t="s">
        <v>3414</v>
      </c>
      <c r="B16" s="498" t="s">
        <v>467</v>
      </c>
      <c r="C16" s="479" t="s">
        <v>2915</v>
      </c>
      <c r="D16" s="480" t="s">
        <v>523</v>
      </c>
      <c r="E16" s="480" t="s">
        <v>2793</v>
      </c>
      <c r="F16" s="480" t="s">
        <v>524</v>
      </c>
      <c r="G16" s="479" t="s">
        <v>2625</v>
      </c>
      <c r="H16" s="474" t="s">
        <v>525</v>
      </c>
      <c r="I16" s="479" t="s">
        <v>2625</v>
      </c>
      <c r="J16" s="479" t="s">
        <v>2625</v>
      </c>
    </row>
    <row r="17" spans="1:10">
      <c r="A17" s="565" t="s">
        <v>3415</v>
      </c>
      <c r="B17" s="472" t="s">
        <v>2625</v>
      </c>
      <c r="C17" s="472" t="s">
        <v>2625</v>
      </c>
      <c r="D17" s="472" t="s">
        <v>3416</v>
      </c>
      <c r="E17" s="472" t="s">
        <v>2625</v>
      </c>
      <c r="F17" s="472" t="s">
        <v>2945</v>
      </c>
      <c r="G17" s="472" t="s">
        <v>2625</v>
      </c>
      <c r="H17" s="474" t="s">
        <v>525</v>
      </c>
      <c r="I17" s="472" t="s">
        <v>2625</v>
      </c>
      <c r="J17" s="472" t="s">
        <v>2625</v>
      </c>
    </row>
    <row r="18" spans="1:10">
      <c r="A18" s="565" t="s">
        <v>3417</v>
      </c>
      <c r="B18" s="472" t="s">
        <v>2625</v>
      </c>
      <c r="C18" s="472" t="s">
        <v>2625</v>
      </c>
      <c r="D18" s="472" t="s">
        <v>3418</v>
      </c>
      <c r="E18" s="472" t="s">
        <v>3419</v>
      </c>
      <c r="F18" s="472" t="s">
        <v>3037</v>
      </c>
      <c r="G18" s="472" t="s">
        <v>2625</v>
      </c>
      <c r="H18" s="474" t="s">
        <v>525</v>
      </c>
      <c r="I18" s="472" t="s">
        <v>2625</v>
      </c>
      <c r="J18" s="472" t="s">
        <v>2625</v>
      </c>
    </row>
    <row r="19" spans="1:10">
      <c r="A19" s="565" t="s">
        <v>3420</v>
      </c>
      <c r="B19" s="472" t="s">
        <v>2625</v>
      </c>
      <c r="C19" s="472" t="s">
        <v>2625</v>
      </c>
      <c r="D19" s="496" t="s">
        <v>3421</v>
      </c>
      <c r="E19" s="472" t="s">
        <v>2625</v>
      </c>
      <c r="F19" s="472" t="s">
        <v>3422</v>
      </c>
      <c r="G19" s="472" t="s">
        <v>2625</v>
      </c>
      <c r="H19" s="474" t="s">
        <v>525</v>
      </c>
      <c r="I19" s="472" t="s">
        <v>2625</v>
      </c>
      <c r="J19" s="496" t="s">
        <v>3423</v>
      </c>
    </row>
    <row r="20" spans="1:10">
      <c r="A20" s="565" t="s">
        <v>3424</v>
      </c>
      <c r="B20" s="472" t="s">
        <v>2625</v>
      </c>
      <c r="C20" s="472" t="s">
        <v>2625</v>
      </c>
      <c r="D20" s="517" t="s">
        <v>3425</v>
      </c>
      <c r="E20" s="472" t="s">
        <v>2625</v>
      </c>
      <c r="F20" s="472" t="s">
        <v>3426</v>
      </c>
      <c r="G20" s="472" t="s">
        <v>2625</v>
      </c>
      <c r="H20" s="474" t="s">
        <v>525</v>
      </c>
      <c r="I20" s="472" t="s">
        <v>2625</v>
      </c>
      <c r="J20" s="472" t="s">
        <v>3427</v>
      </c>
    </row>
    <row r="21" spans="1:10">
      <c r="A21" s="565" t="s">
        <v>3428</v>
      </c>
      <c r="B21" s="472" t="s">
        <v>2625</v>
      </c>
      <c r="C21" s="472" t="s">
        <v>2625</v>
      </c>
      <c r="D21" s="495" t="s">
        <v>3429</v>
      </c>
      <c r="E21" s="472" t="s">
        <v>2625</v>
      </c>
      <c r="F21" s="472" t="s">
        <v>1044</v>
      </c>
      <c r="G21" s="472" t="s">
        <v>2625</v>
      </c>
      <c r="H21" s="474" t="s">
        <v>525</v>
      </c>
      <c r="I21" s="472" t="s">
        <v>2625</v>
      </c>
      <c r="J21" s="472" t="s">
        <v>2625</v>
      </c>
    </row>
    <row r="22" spans="1:10">
      <c r="A22" s="565" t="s">
        <v>3430</v>
      </c>
      <c r="B22" s="472" t="s">
        <v>2625</v>
      </c>
      <c r="C22" s="472" t="s">
        <v>2625</v>
      </c>
      <c r="D22" s="496" t="s">
        <v>776</v>
      </c>
      <c r="E22" s="472" t="s">
        <v>2625</v>
      </c>
      <c r="F22" s="472" t="s">
        <v>3431</v>
      </c>
      <c r="G22" s="472" t="s">
        <v>2625</v>
      </c>
      <c r="H22" s="474" t="s">
        <v>525</v>
      </c>
      <c r="I22" s="472" t="s">
        <v>2625</v>
      </c>
      <c r="J22" s="472" t="s">
        <v>2625</v>
      </c>
    </row>
    <row r="23" spans="1:10">
      <c r="A23" s="565" t="s">
        <v>3432</v>
      </c>
      <c r="B23" s="472" t="s">
        <v>2625</v>
      </c>
      <c r="C23" s="472" t="s">
        <v>2625</v>
      </c>
      <c r="D23" s="517" t="s">
        <v>3433</v>
      </c>
      <c r="E23" s="472" t="s">
        <v>2625</v>
      </c>
      <c r="F23" s="472" t="s">
        <v>3046</v>
      </c>
      <c r="G23" s="472" t="s">
        <v>2625</v>
      </c>
      <c r="H23" s="474" t="s">
        <v>525</v>
      </c>
      <c r="I23" s="472" t="s">
        <v>2625</v>
      </c>
      <c r="J23" s="472" t="s">
        <v>2625</v>
      </c>
    </row>
    <row r="24" spans="1:10">
      <c r="A24" s="565" t="s">
        <v>2625</v>
      </c>
      <c r="B24" s="472" t="s">
        <v>2625</v>
      </c>
      <c r="C24" s="472" t="s">
        <v>2625</v>
      </c>
      <c r="D24" s="517" t="s">
        <v>776</v>
      </c>
      <c r="E24" s="472" t="s">
        <v>2625</v>
      </c>
      <c r="F24" s="472" t="s">
        <v>3431</v>
      </c>
      <c r="G24" s="472" t="s">
        <v>2625</v>
      </c>
      <c r="H24" s="474" t="s">
        <v>525</v>
      </c>
      <c r="I24" s="472" t="s">
        <v>2625</v>
      </c>
      <c r="J24" s="472" t="s">
        <v>2625</v>
      </c>
    </row>
    <row r="25" spans="1:10">
      <c r="A25" s="565" t="s">
        <v>2625</v>
      </c>
      <c r="B25" s="472" t="s">
        <v>2625</v>
      </c>
      <c r="C25" s="472" t="s">
        <v>2625</v>
      </c>
      <c r="D25" s="517" t="s">
        <v>3434</v>
      </c>
      <c r="E25" s="472" t="s">
        <v>2625</v>
      </c>
      <c r="F25" s="472" t="s">
        <v>3097</v>
      </c>
      <c r="G25" s="472" t="s">
        <v>2625</v>
      </c>
      <c r="H25" s="474" t="s">
        <v>525</v>
      </c>
      <c r="I25" s="472" t="s">
        <v>2625</v>
      </c>
      <c r="J25" s="472" t="s">
        <v>2625</v>
      </c>
    </row>
    <row r="26" spans="1:10">
      <c r="A26" s="565" t="s">
        <v>2625</v>
      </c>
      <c r="B26" s="472" t="s">
        <v>2625</v>
      </c>
      <c r="C26" s="472" t="s">
        <v>2625</v>
      </c>
      <c r="D26" s="517" t="s">
        <v>776</v>
      </c>
      <c r="E26" s="472" t="s">
        <v>2625</v>
      </c>
      <c r="F26" s="472" t="s">
        <v>1285</v>
      </c>
      <c r="G26" s="472" t="s">
        <v>2625</v>
      </c>
      <c r="H26" s="474" t="s">
        <v>525</v>
      </c>
      <c r="I26" s="472" t="s">
        <v>2625</v>
      </c>
      <c r="J26" s="472" t="s">
        <v>2625</v>
      </c>
    </row>
    <row r="27" spans="1:10">
      <c r="A27" s="565" t="s">
        <v>2625</v>
      </c>
      <c r="B27" s="472" t="s">
        <v>2625</v>
      </c>
      <c r="C27" s="472" t="s">
        <v>2625</v>
      </c>
      <c r="D27" s="517" t="s">
        <v>3435</v>
      </c>
      <c r="E27" s="472" t="s">
        <v>2625</v>
      </c>
      <c r="F27" s="472" t="s">
        <v>3436</v>
      </c>
      <c r="G27" s="472" t="s">
        <v>2625</v>
      </c>
      <c r="H27" s="474" t="s">
        <v>525</v>
      </c>
      <c r="I27" s="472" t="s">
        <v>2625</v>
      </c>
      <c r="J27" s="472" t="s">
        <v>2625</v>
      </c>
    </row>
    <row r="28" spans="1:10">
      <c r="A28" s="565" t="s">
        <v>2625</v>
      </c>
      <c r="B28" s="472" t="s">
        <v>2625</v>
      </c>
      <c r="C28" s="472" t="s">
        <v>2625</v>
      </c>
      <c r="D28" s="517" t="s">
        <v>776</v>
      </c>
      <c r="E28" s="472" t="s">
        <v>2625</v>
      </c>
      <c r="F28" s="472" t="s">
        <v>1285</v>
      </c>
      <c r="G28" s="472" t="s">
        <v>2625</v>
      </c>
      <c r="H28" s="474" t="s">
        <v>525</v>
      </c>
      <c r="I28" s="472" t="s">
        <v>2625</v>
      </c>
      <c r="J28" s="472" t="s">
        <v>2625</v>
      </c>
    </row>
    <row r="29" spans="1:10">
      <c r="A29" s="565" t="s">
        <v>2625</v>
      </c>
      <c r="B29" s="472" t="s">
        <v>2625</v>
      </c>
      <c r="C29" s="472" t="s">
        <v>2625</v>
      </c>
      <c r="D29" s="517" t="s">
        <v>3437</v>
      </c>
      <c r="E29" s="472" t="s">
        <v>2625</v>
      </c>
      <c r="F29" s="472" t="s">
        <v>1109</v>
      </c>
      <c r="G29" s="472" t="s">
        <v>2625</v>
      </c>
      <c r="H29" s="474" t="s">
        <v>525</v>
      </c>
      <c r="I29" s="472" t="s">
        <v>2625</v>
      </c>
      <c r="J29" s="472" t="s">
        <v>2625</v>
      </c>
    </row>
    <row r="30" spans="1:10">
      <c r="A30" s="565" t="s">
        <v>2625</v>
      </c>
      <c r="B30" s="472" t="s">
        <v>2625</v>
      </c>
      <c r="C30" s="472" t="s">
        <v>2625</v>
      </c>
      <c r="D30" s="517" t="s">
        <v>776</v>
      </c>
      <c r="E30" s="472" t="s">
        <v>2625</v>
      </c>
      <c r="F30" s="472" t="s">
        <v>1285</v>
      </c>
      <c r="G30" s="472" t="s">
        <v>2625</v>
      </c>
      <c r="H30" s="474" t="s">
        <v>525</v>
      </c>
      <c r="I30" s="472" t="s">
        <v>2625</v>
      </c>
      <c r="J30" s="472" t="s">
        <v>2625</v>
      </c>
    </row>
    <row r="31" spans="1:10">
      <c r="A31" s="565" t="s">
        <v>2625</v>
      </c>
      <c r="B31" s="472" t="s">
        <v>2625</v>
      </c>
      <c r="C31" s="472" t="s">
        <v>2625</v>
      </c>
      <c r="D31" s="517" t="s">
        <v>3109</v>
      </c>
      <c r="E31" s="472" t="s">
        <v>2625</v>
      </c>
      <c r="F31" s="472" t="s">
        <v>3438</v>
      </c>
      <c r="G31" s="472" t="s">
        <v>2625</v>
      </c>
      <c r="H31" s="474" t="s">
        <v>525</v>
      </c>
      <c r="I31" s="472" t="s">
        <v>2625</v>
      </c>
      <c r="J31" s="472" t="s">
        <v>2625</v>
      </c>
    </row>
    <row r="32" spans="1:10">
      <c r="A32" s="565" t="s">
        <v>3439</v>
      </c>
      <c r="B32" s="472" t="s">
        <v>2625</v>
      </c>
      <c r="C32" s="472" t="s">
        <v>2625</v>
      </c>
      <c r="D32" s="496" t="s">
        <v>606</v>
      </c>
      <c r="E32" s="472" t="s">
        <v>2625</v>
      </c>
      <c r="F32" s="472" t="s">
        <v>1346</v>
      </c>
      <c r="G32" s="472" t="s">
        <v>2625</v>
      </c>
      <c r="H32" s="474" t="s">
        <v>525</v>
      </c>
      <c r="I32" s="472" t="s">
        <v>2625</v>
      </c>
      <c r="J32" s="472" t="s">
        <v>2625</v>
      </c>
    </row>
  </sheetData>
  <mergeCells count="2">
    <mergeCell ref="H10:I10"/>
    <mergeCell ref="H9:I9"/>
  </mergeCells>
  <conditionalFormatting sqref="G9:G10 J9:J10">
    <cfRule type="cellIs" dxfId="95" priority="5" stopIfTrue="1" operator="equal">
      <formula>"Completed"</formula>
    </cfRule>
    <cfRule type="cellIs" dxfId="94" priority="6" stopIfTrue="1" operator="equal">
      <formula>"Partially Complete"</formula>
    </cfRule>
    <cfRule type="cellIs" dxfId="93" priority="7" stopIfTrue="1" operator="equal">
      <formula>"Not Started"</formula>
    </cfRule>
  </conditionalFormatting>
  <conditionalFormatting sqref="G9:G10 J9:J10">
    <cfRule type="cellIs" dxfId="92" priority="2" stopIfTrue="1" operator="equal">
      <formula>"Passed"</formula>
    </cfRule>
    <cfRule type="cellIs" dxfId="91" priority="3" stopIfTrue="1" operator="equal">
      <formula>"Not Started"</formula>
    </cfRule>
    <cfRule type="cellIs" dxfId="90" priority="4" stopIfTrue="1" operator="equal">
      <formula>"Failed"</formula>
    </cfRule>
  </conditionalFormatting>
  <conditionalFormatting sqref="G9 J9">
    <cfRule type="containsText" dxfId="89" priority="1"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1800-000002000000}">
      <formula1>"Not Started,Partially Complete,Completed"</formula1>
    </dataValidation>
    <dataValidation type="list" allowBlank="1" showInputMessage="1" showErrorMessage="1" sqref="J10 J14" xr:uid="{00000000-0002-0000-1800-000001000000}">
      <formula1>"Not Started,Passed,Failed"</formula1>
    </dataValidation>
  </dataValidations>
  <hyperlinks>
    <hyperlink ref="A1" location="Summary!A1" display="Back to Summary page" xr:uid="{00000000-0004-0000-1800-000000000000}"/>
  </hyperlinks>
  <pageMargins left="0.7" right="0.7" top="0.75" bottom="0.75" header="0.3" footer="0.3"/>
  <pageSetup orientation="portrait" r:id="rId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76119-2A7B-4966-9DE4-9E97BBACE2A2}">
  <dimension ref="A1:AS22"/>
  <sheetViews>
    <sheetView showGridLines="0" topLeftCell="A3" zoomScale="70" zoomScaleNormal="70" workbookViewId="0">
      <selection activeCell="D21" sqref="D21"/>
    </sheetView>
  </sheetViews>
  <sheetFormatPr defaultColWidth="9.1796875" defaultRowHeight="12.5"/>
  <cols>
    <col min="1" max="1" width="22.54296875" style="1" bestFit="1" customWidth="1"/>
    <col min="2" max="2" width="19.45312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PER_TE.139</v>
      </c>
      <c r="C3" s="56"/>
      <c r="D3" s="56"/>
      <c r="E3" s="56"/>
      <c r="F3" s="56"/>
      <c r="G3" s="58"/>
      <c r="H3" s="59"/>
      <c r="I3" s="60"/>
      <c r="J3" s="60"/>
      <c r="K3" s="58"/>
      <c r="L3" s="25"/>
    </row>
    <row r="4" spans="1:15" customFormat="1" ht="15.5">
      <c r="A4" s="67" t="s">
        <v>501</v>
      </c>
      <c r="B4" s="44" t="str">
        <f>B16</f>
        <v>Terminate Secondary Assignment</v>
      </c>
      <c r="C4" s="56"/>
      <c r="D4" s="56"/>
      <c r="E4" s="56"/>
      <c r="F4" s="56"/>
      <c r="G4" s="58"/>
      <c r="H4" s="59"/>
      <c r="I4" s="60"/>
      <c r="J4" s="60"/>
      <c r="K4" s="58"/>
      <c r="L4" s="25"/>
    </row>
    <row r="5" spans="1:15" customFormat="1" ht="15.5">
      <c r="A5" s="67" t="s">
        <v>502</v>
      </c>
      <c r="B5" s="44" t="str">
        <f>B16</f>
        <v>Terminate Secondary Assignment</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29">
      <c r="A16" s="183" t="s">
        <v>3440</v>
      </c>
      <c r="B16" s="8" t="s">
        <v>3441</v>
      </c>
      <c r="C16" s="4" t="s">
        <v>2915</v>
      </c>
      <c r="D16" s="22" t="s">
        <v>523</v>
      </c>
      <c r="E16" s="24" t="s">
        <v>2793</v>
      </c>
      <c r="F16" s="24" t="s">
        <v>524</v>
      </c>
      <c r="G16" s="180"/>
      <c r="H16" s="4" t="s">
        <v>525</v>
      </c>
      <c r="I16" s="182"/>
      <c r="J16" s="182"/>
    </row>
    <row r="17" spans="1:45" ht="14.5">
      <c r="A17" s="183" t="s">
        <v>3442</v>
      </c>
      <c r="B17" s="182"/>
      <c r="C17" s="4"/>
      <c r="D17" s="23" t="s">
        <v>3190</v>
      </c>
      <c r="E17" s="21"/>
      <c r="F17" s="23" t="s">
        <v>2945</v>
      </c>
      <c r="G17" s="180"/>
      <c r="H17" s="4" t="s">
        <v>525</v>
      </c>
      <c r="I17" s="4"/>
      <c r="J17" s="4"/>
    </row>
    <row r="18" spans="1:45" ht="14.5">
      <c r="A18" s="183" t="s">
        <v>3443</v>
      </c>
      <c r="B18" s="182"/>
      <c r="C18" s="4"/>
      <c r="D18" s="8" t="s">
        <v>3444</v>
      </c>
      <c r="E18" s="21" t="s">
        <v>3419</v>
      </c>
      <c r="F18" s="23" t="s">
        <v>3037</v>
      </c>
      <c r="G18" s="180"/>
      <c r="H18" s="4" t="s">
        <v>525</v>
      </c>
      <c r="I18" s="4"/>
      <c r="J18" s="4"/>
    </row>
    <row r="19" spans="1:45" ht="14.5">
      <c r="A19" s="183" t="s">
        <v>3445</v>
      </c>
      <c r="B19" s="182"/>
      <c r="C19" s="4"/>
      <c r="D19" s="8" t="s">
        <v>3446</v>
      </c>
      <c r="E19" s="21"/>
      <c r="F19" s="23" t="s">
        <v>3447</v>
      </c>
      <c r="G19" s="4"/>
      <c r="H19" s="4" t="s">
        <v>525</v>
      </c>
      <c r="I19" s="4"/>
      <c r="J19" s="4"/>
    </row>
    <row r="20" spans="1:45" ht="14.5">
      <c r="A20" s="183" t="s">
        <v>3448</v>
      </c>
      <c r="B20" s="182"/>
      <c r="C20" s="4"/>
      <c r="D20" s="8" t="s">
        <v>3449</v>
      </c>
      <c r="E20" s="21"/>
      <c r="F20" s="8" t="s">
        <v>3426</v>
      </c>
      <c r="G20" s="4"/>
      <c r="H20" s="4" t="s">
        <v>525</v>
      </c>
      <c r="I20" s="4"/>
      <c r="J20" s="4"/>
    </row>
    <row r="21" spans="1:45" s="3" customFormat="1" ht="14.5">
      <c r="A21" s="183" t="s">
        <v>3450</v>
      </c>
      <c r="B21" s="182"/>
      <c r="C21" s="4"/>
      <c r="D21" s="8" t="s">
        <v>776</v>
      </c>
      <c r="E21" s="21"/>
      <c r="F21" s="23" t="s">
        <v>3451</v>
      </c>
      <c r="G21" s="4"/>
      <c r="H21" s="4" t="s">
        <v>525</v>
      </c>
      <c r="I21" s="4"/>
      <c r="J21" s="4"/>
      <c r="X21" s="1"/>
      <c r="Y21" s="1"/>
      <c r="Z21" s="1"/>
      <c r="AA21" s="1"/>
      <c r="AB21" s="1"/>
      <c r="AC21" s="1"/>
      <c r="AD21" s="1"/>
      <c r="AE21" s="1"/>
      <c r="AF21" s="1"/>
      <c r="AG21" s="1"/>
      <c r="AH21" s="1"/>
      <c r="AI21" s="1"/>
      <c r="AJ21" s="1"/>
      <c r="AK21" s="1"/>
      <c r="AL21" s="1"/>
      <c r="AM21" s="1"/>
      <c r="AN21" s="1"/>
      <c r="AO21" s="1"/>
      <c r="AP21" s="1"/>
      <c r="AQ21" s="1"/>
      <c r="AR21" s="1"/>
      <c r="AS21" s="1"/>
    </row>
    <row r="22" spans="1:45" s="15" customFormat="1" ht="29">
      <c r="A22" s="183" t="s">
        <v>3452</v>
      </c>
      <c r="B22" s="182"/>
      <c r="C22" s="4"/>
      <c r="D22" s="8" t="s">
        <v>606</v>
      </c>
      <c r="E22" s="21"/>
      <c r="F22" s="8" t="s">
        <v>3203</v>
      </c>
      <c r="G22" s="4"/>
      <c r="H22" s="4" t="s">
        <v>525</v>
      </c>
      <c r="I22" s="4"/>
      <c r="J22" s="4"/>
      <c r="X22" s="9"/>
      <c r="Y22" s="9"/>
      <c r="Z22" s="9"/>
      <c r="AA22" s="9"/>
      <c r="AB22" s="9"/>
      <c r="AC22" s="9"/>
      <c r="AD22" s="9"/>
      <c r="AE22" s="9"/>
      <c r="AF22" s="9"/>
      <c r="AG22" s="9"/>
      <c r="AH22" s="9"/>
      <c r="AI22" s="9"/>
      <c r="AJ22" s="9"/>
      <c r="AK22" s="9"/>
      <c r="AL22" s="9"/>
      <c r="AM22" s="9"/>
      <c r="AN22" s="9"/>
      <c r="AO22" s="9"/>
      <c r="AP22" s="9"/>
      <c r="AQ22" s="9"/>
      <c r="AR22" s="9"/>
      <c r="AS22" s="9"/>
    </row>
  </sheetData>
  <mergeCells count="2">
    <mergeCell ref="H10:I10"/>
    <mergeCell ref="H9:I9"/>
  </mergeCells>
  <conditionalFormatting sqref="H16:I18 E18:F20 D18:D21 H19:H22 F21:F22 D16:F17">
    <cfRule type="cellIs" dxfId="88" priority="8" stopIfTrue="1" operator="equal">
      <formula>"Pass"</formula>
    </cfRule>
    <cfRule type="cellIs" dxfId="87" priority="9" stopIfTrue="1" operator="equal">
      <formula>"Fail"</formula>
    </cfRule>
    <cfRule type="cellIs" dxfId="86" priority="10" stopIfTrue="1" operator="equal">
      <formula>"Not Attempted"</formula>
    </cfRule>
  </conditionalFormatting>
  <conditionalFormatting sqref="G9:G10 J9:J10">
    <cfRule type="cellIs" dxfId="85" priority="5" stopIfTrue="1" operator="equal">
      <formula>"Completed"</formula>
    </cfRule>
    <cfRule type="cellIs" dxfId="84" priority="6" stopIfTrue="1" operator="equal">
      <formula>"Partially Complete"</formula>
    </cfRule>
    <cfRule type="cellIs" dxfId="83" priority="7" stopIfTrue="1" operator="equal">
      <formula>"Not Started"</formula>
    </cfRule>
  </conditionalFormatting>
  <conditionalFormatting sqref="G9:G10 J9:J10">
    <cfRule type="cellIs" dxfId="82" priority="2" stopIfTrue="1" operator="equal">
      <formula>"Passed"</formula>
    </cfRule>
    <cfRule type="cellIs" dxfId="81" priority="3" stopIfTrue="1" operator="equal">
      <formula>"Not Started"</formula>
    </cfRule>
    <cfRule type="cellIs" dxfId="80" priority="4" stopIfTrue="1" operator="equal">
      <formula>"Failed"</formula>
    </cfRule>
  </conditionalFormatting>
  <conditionalFormatting sqref="G9 J9">
    <cfRule type="containsText" dxfId="79" priority="1" stopIfTrue="1" operator="containsText" text="Completed with delivered security">
      <formula>NOT(ISERROR(SEARCH("Completed with delivered security",#REF!)))</formula>
    </cfRule>
  </conditionalFormatting>
  <dataValidations count="3">
    <dataValidation type="list" allowBlank="1" showInputMessage="1" showErrorMessage="1" sqref="J9 J11:J13" xr:uid="{00000000-0002-0000-1900-000002000000}">
      <formula1>"Not Started,Partially Complete,Completed"</formula1>
    </dataValidation>
    <dataValidation type="list" allowBlank="1" showInputMessage="1" showErrorMessage="1" sqref="J10 J14" xr:uid="{00000000-0002-0000-1900-000001000000}">
      <formula1>"Not Started,Passed,Failed"</formula1>
    </dataValidation>
    <dataValidation type="list" allowBlank="1" showInputMessage="1" showErrorMessage="1" sqref="H16:H22" xr:uid="{00000000-0002-0000-1900-000000000000}">
      <formula1>"Pass,Fail,Not Attempted"</formula1>
    </dataValidation>
  </dataValidations>
  <hyperlinks>
    <hyperlink ref="A1" location="Summary!A1" display="Back to Summary page" xr:uid="{00000000-0004-0000-1900-000000000000}"/>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B610-A9BC-4C86-B3E8-3626D97351F4}">
  <dimension ref="A1:AS24"/>
  <sheetViews>
    <sheetView showGridLines="0" topLeftCell="C1" zoomScale="70" zoomScaleNormal="70" workbookViewId="0">
      <selection activeCell="J17" sqref="J17"/>
    </sheetView>
  </sheetViews>
  <sheetFormatPr defaultColWidth="9.1796875" defaultRowHeight="12.5"/>
  <cols>
    <col min="1" max="1" width="22.54296875" style="1" bestFit="1" customWidth="1"/>
    <col min="2" max="2" width="29.5429687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1796875" style="3"/>
    <col min="24" max="16384" width="9.1796875" style="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customFormat="1" ht="15.5">
      <c r="A3" s="66" t="s">
        <v>500</v>
      </c>
      <c r="B3" s="79" t="str">
        <f ca="1">MID(CELL("filename",A1),FIND("]",CELL("filename",A1))+1,256)</f>
        <v>PER_TE.140</v>
      </c>
      <c r="C3" s="56"/>
      <c r="D3" s="56"/>
      <c r="E3" s="56"/>
      <c r="F3" s="56"/>
      <c r="G3" s="58"/>
      <c r="H3" s="59"/>
      <c r="I3" s="60"/>
      <c r="J3" s="60"/>
      <c r="K3" s="58"/>
      <c r="L3" s="25"/>
    </row>
    <row r="4" spans="1:15" customFormat="1" ht="15.5">
      <c r="A4" s="67" t="s">
        <v>501</v>
      </c>
      <c r="B4" s="44" t="str">
        <f>B16</f>
        <v>Proof of Right to Work</v>
      </c>
      <c r="C4" s="56"/>
      <c r="D4" s="56"/>
      <c r="E4" s="56"/>
      <c r="F4" s="56"/>
      <c r="G4" s="58"/>
      <c r="H4" s="59"/>
      <c r="I4" s="60"/>
      <c r="J4" s="60"/>
      <c r="K4" s="58"/>
      <c r="L4" s="25"/>
    </row>
    <row r="5" spans="1:15" customFormat="1" ht="15.5">
      <c r="A5" s="67" t="s">
        <v>502</v>
      </c>
      <c r="B5" s="44" t="str">
        <f>B16</f>
        <v>Proof of Right to Work</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31">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customFormat="1" ht="14.5">
      <c r="A15" s="80" t="s">
        <v>512</v>
      </c>
      <c r="B15" s="80" t="s">
        <v>513</v>
      </c>
      <c r="C15" s="70" t="s">
        <v>514</v>
      </c>
      <c r="D15" s="70" t="s">
        <v>515</v>
      </c>
      <c r="E15" s="70" t="s">
        <v>516</v>
      </c>
      <c r="F15" s="70" t="s">
        <v>517</v>
      </c>
      <c r="G15" s="70" t="s">
        <v>518</v>
      </c>
      <c r="H15" s="70" t="s">
        <v>519</v>
      </c>
      <c r="I15" s="70" t="s">
        <v>520</v>
      </c>
      <c r="J15" s="70" t="s">
        <v>521</v>
      </c>
    </row>
    <row r="16" spans="1:15" ht="14.5">
      <c r="A16" s="497" t="s">
        <v>3453</v>
      </c>
      <c r="B16" s="498" t="s">
        <v>3454</v>
      </c>
      <c r="C16" s="499" t="s">
        <v>2915</v>
      </c>
      <c r="D16" s="500" t="s">
        <v>523</v>
      </c>
      <c r="E16" s="500" t="s">
        <v>2793</v>
      </c>
      <c r="F16" s="500" t="s">
        <v>524</v>
      </c>
      <c r="G16" s="500" t="s">
        <v>2625</v>
      </c>
      <c r="H16" s="501" t="s">
        <v>525</v>
      </c>
      <c r="I16" s="502" t="s">
        <v>2625</v>
      </c>
      <c r="J16" s="502" t="s">
        <v>2625</v>
      </c>
    </row>
    <row r="17" spans="1:45" ht="14.5">
      <c r="A17" s="503" t="s">
        <v>3455</v>
      </c>
      <c r="B17" s="477" t="s">
        <v>2625</v>
      </c>
      <c r="C17" s="505" t="s">
        <v>2625</v>
      </c>
      <c r="D17" s="506" t="s">
        <v>3456</v>
      </c>
      <c r="E17" s="506" t="s">
        <v>2625</v>
      </c>
      <c r="F17" s="506" t="s">
        <v>3457</v>
      </c>
      <c r="G17" s="506" t="s">
        <v>2625</v>
      </c>
      <c r="H17" s="501" t="s">
        <v>525</v>
      </c>
      <c r="I17" s="504" t="s">
        <v>2625</v>
      </c>
      <c r="J17" s="504" t="s">
        <v>2625</v>
      </c>
    </row>
    <row r="18" spans="1:45" ht="14.5">
      <c r="A18" s="503" t="s">
        <v>3458</v>
      </c>
      <c r="B18" s="477" t="s">
        <v>2625</v>
      </c>
      <c r="C18" s="505" t="s">
        <v>2625</v>
      </c>
      <c r="D18" s="506" t="s">
        <v>3459</v>
      </c>
      <c r="E18" s="506" t="s">
        <v>2625</v>
      </c>
      <c r="F18" s="506" t="s">
        <v>3460</v>
      </c>
      <c r="G18" s="506" t="s">
        <v>2625</v>
      </c>
      <c r="H18" s="501" t="s">
        <v>525</v>
      </c>
      <c r="I18" s="504" t="s">
        <v>2625</v>
      </c>
      <c r="J18" s="504" t="s">
        <v>2625</v>
      </c>
    </row>
    <row r="19" spans="1:45">
      <c r="A19" s="503" t="s">
        <v>3461</v>
      </c>
      <c r="B19" s="504" t="s">
        <v>2625</v>
      </c>
      <c r="C19" s="505" t="s">
        <v>2625</v>
      </c>
      <c r="D19" s="506" t="s">
        <v>3462</v>
      </c>
      <c r="E19" s="506" t="s">
        <v>2625</v>
      </c>
      <c r="F19" s="506" t="s">
        <v>3463</v>
      </c>
      <c r="G19" s="505" t="s">
        <v>2625</v>
      </c>
      <c r="H19" s="501" t="s">
        <v>525</v>
      </c>
      <c r="I19" s="505" t="s">
        <v>2625</v>
      </c>
      <c r="J19" s="505" t="s">
        <v>2625</v>
      </c>
    </row>
    <row r="20" spans="1:45">
      <c r="A20" s="503" t="s">
        <v>3464</v>
      </c>
      <c r="B20" s="504" t="s">
        <v>2625</v>
      </c>
      <c r="C20" s="505" t="s">
        <v>2625</v>
      </c>
      <c r="D20" s="506" t="s">
        <v>3465</v>
      </c>
      <c r="E20" s="506" t="s">
        <v>2625</v>
      </c>
      <c r="F20" s="506" t="s">
        <v>3466</v>
      </c>
      <c r="G20" s="505" t="s">
        <v>2625</v>
      </c>
      <c r="H20" s="501" t="s">
        <v>525</v>
      </c>
      <c r="I20" s="505" t="s">
        <v>2625</v>
      </c>
      <c r="J20" s="505" t="s">
        <v>2625</v>
      </c>
    </row>
    <row r="21" spans="1:45">
      <c r="A21" s="503" t="s">
        <v>3467</v>
      </c>
      <c r="B21" s="504" t="s">
        <v>2625</v>
      </c>
      <c r="C21" s="505" t="s">
        <v>2625</v>
      </c>
      <c r="D21" s="506" t="s">
        <v>3468</v>
      </c>
      <c r="E21" s="504" t="s">
        <v>2625</v>
      </c>
      <c r="F21" s="506" t="s">
        <v>3469</v>
      </c>
      <c r="G21" s="505" t="s">
        <v>2625</v>
      </c>
      <c r="H21" s="501" t="s">
        <v>525</v>
      </c>
      <c r="I21" s="505" t="s">
        <v>2625</v>
      </c>
      <c r="J21" s="505" t="s">
        <v>2625</v>
      </c>
    </row>
    <row r="22" spans="1:45" s="3" customFormat="1" ht="37.5">
      <c r="A22" s="503" t="s">
        <v>2625</v>
      </c>
      <c r="B22" s="504" t="s">
        <v>2625</v>
      </c>
      <c r="C22" s="505" t="s">
        <v>2625</v>
      </c>
      <c r="D22" s="507" t="s">
        <v>3470</v>
      </c>
      <c r="E22" s="504" t="s">
        <v>2625</v>
      </c>
      <c r="F22" s="506" t="s">
        <v>3469</v>
      </c>
      <c r="G22" s="505" t="s">
        <v>2625</v>
      </c>
      <c r="H22" s="501" t="s">
        <v>525</v>
      </c>
      <c r="I22" s="505" t="s">
        <v>2625</v>
      </c>
      <c r="J22" s="505" t="s">
        <v>2625</v>
      </c>
      <c r="X22" s="1"/>
      <c r="Y22" s="1"/>
      <c r="Z22" s="1"/>
      <c r="AA22" s="1"/>
      <c r="AB22" s="1"/>
      <c r="AC22" s="1"/>
      <c r="AD22" s="1"/>
      <c r="AE22" s="1"/>
      <c r="AF22" s="1"/>
      <c r="AG22" s="1"/>
      <c r="AH22" s="1"/>
      <c r="AI22" s="1"/>
      <c r="AJ22" s="1"/>
      <c r="AK22" s="1"/>
      <c r="AL22" s="1"/>
      <c r="AM22" s="1"/>
      <c r="AN22" s="1"/>
      <c r="AO22" s="1"/>
      <c r="AP22" s="1"/>
      <c r="AQ22" s="1"/>
      <c r="AR22" s="1"/>
      <c r="AS22" s="1"/>
    </row>
    <row r="23" spans="1:45">
      <c r="A23" s="503" t="s">
        <v>3471</v>
      </c>
      <c r="B23" s="504" t="s">
        <v>2625</v>
      </c>
      <c r="C23" s="505" t="s">
        <v>2625</v>
      </c>
      <c r="D23" s="506" t="s">
        <v>3472</v>
      </c>
      <c r="E23" s="504" t="s">
        <v>2625</v>
      </c>
      <c r="F23" s="506" t="s">
        <v>3473</v>
      </c>
      <c r="G23" s="505" t="s">
        <v>2625</v>
      </c>
      <c r="H23" s="501" t="s">
        <v>525</v>
      </c>
      <c r="I23" s="505" t="s">
        <v>2625</v>
      </c>
      <c r="J23" s="505" t="s">
        <v>2625</v>
      </c>
    </row>
    <row r="24" spans="1:45" ht="25">
      <c r="A24" s="503" t="s">
        <v>3474</v>
      </c>
      <c r="B24" s="504" t="s">
        <v>2625</v>
      </c>
      <c r="C24" s="505" t="s">
        <v>2625</v>
      </c>
      <c r="D24" s="505" t="s">
        <v>612</v>
      </c>
      <c r="E24" s="504" t="s">
        <v>2625</v>
      </c>
      <c r="F24" s="504" t="s">
        <v>3475</v>
      </c>
      <c r="G24" s="505" t="s">
        <v>2625</v>
      </c>
      <c r="H24" s="501" t="s">
        <v>525</v>
      </c>
      <c r="I24" s="505" t="s">
        <v>2625</v>
      </c>
      <c r="J24" s="505" t="s">
        <v>2625</v>
      </c>
    </row>
  </sheetData>
  <mergeCells count="2">
    <mergeCell ref="H10:I10"/>
    <mergeCell ref="H9:I9"/>
  </mergeCells>
  <conditionalFormatting sqref="G9:G10 J9:J10">
    <cfRule type="cellIs" dxfId="78" priority="5" stopIfTrue="1" operator="equal">
      <formula>"Completed"</formula>
    </cfRule>
    <cfRule type="cellIs" dxfId="77" priority="6" stopIfTrue="1" operator="equal">
      <formula>"Partially Complete"</formula>
    </cfRule>
    <cfRule type="cellIs" dxfId="76" priority="7" stopIfTrue="1" operator="equal">
      <formula>"Not Started"</formula>
    </cfRule>
  </conditionalFormatting>
  <conditionalFormatting sqref="G9:G10 J9:J10">
    <cfRule type="cellIs" dxfId="75" priority="2" stopIfTrue="1" operator="equal">
      <formula>"Passed"</formula>
    </cfRule>
    <cfRule type="cellIs" dxfId="74" priority="3" stopIfTrue="1" operator="equal">
      <formula>"Not Started"</formula>
    </cfRule>
    <cfRule type="cellIs" dxfId="73" priority="4" stopIfTrue="1" operator="equal">
      <formula>"Failed"</formula>
    </cfRule>
  </conditionalFormatting>
  <conditionalFormatting sqref="G9 J9">
    <cfRule type="containsText" dxfId="72" priority="1" stopIfTrue="1" operator="containsText" text="Completed with delivered security">
      <formula>NOT(ISERROR(SEARCH("Completed with delivered security",#REF!)))</formula>
    </cfRule>
  </conditionalFormatting>
  <dataValidations count="2">
    <dataValidation type="list" allowBlank="1" showInputMessage="1" showErrorMessage="1" sqref="J9 J11:J13" xr:uid="{00000000-0002-0000-1A00-000002000000}">
      <formula1>"Not Started,Partially Complete,Completed"</formula1>
    </dataValidation>
    <dataValidation type="list" allowBlank="1" showInputMessage="1" showErrorMessage="1" sqref="J10 J14" xr:uid="{00000000-0002-0000-1A00-000001000000}">
      <formula1>"Not Started,Passed,Failed"</formula1>
    </dataValidation>
  </dataValidations>
  <hyperlinks>
    <hyperlink ref="A1" location="Summary!A1" display="Back to Summary page" xr:uid="{00000000-0004-0000-1A00-000000000000}"/>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96F3-9C31-41C1-B452-594A367430FC}">
  <dimension ref="A1:O26"/>
  <sheetViews>
    <sheetView showGridLines="0" zoomScale="70" zoomScaleNormal="70" workbookViewId="0"/>
  </sheetViews>
  <sheetFormatPr defaultRowHeight="14.5"/>
  <cols>
    <col min="1" max="1" width="24.54296875" customWidth="1"/>
    <col min="2" max="2" width="81.179687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PER_TE.141</v>
      </c>
      <c r="C3" s="56"/>
      <c r="D3" s="56"/>
      <c r="E3" s="56"/>
      <c r="F3" s="56"/>
      <c r="G3" s="58"/>
      <c r="H3" s="59"/>
      <c r="I3" s="60"/>
      <c r="J3" s="60"/>
      <c r="K3" s="58"/>
      <c r="L3" s="25"/>
    </row>
    <row r="4" spans="1:15" ht="15.5">
      <c r="A4" s="67" t="s">
        <v>501</v>
      </c>
      <c r="B4" s="44" t="str">
        <f>B16</f>
        <v>Line Manager delegates role to another Employee whilst on holiday through My Account</v>
      </c>
      <c r="C4" s="56"/>
      <c r="D4" s="56"/>
      <c r="E4" s="56"/>
      <c r="F4" s="56"/>
      <c r="G4" s="58"/>
      <c r="H4" s="59"/>
      <c r="I4" s="60"/>
      <c r="J4" s="60"/>
      <c r="K4" s="58"/>
      <c r="L4" s="25"/>
    </row>
    <row r="5" spans="1:15" ht="15.5">
      <c r="A5" s="67" t="s">
        <v>502</v>
      </c>
      <c r="B5" s="44" t="str">
        <f>B16</f>
        <v>Line Manager delegates role to another Employee whilst on holiday through My Account</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21" t="s">
        <v>3476</v>
      </c>
      <c r="B16" s="23" t="s">
        <v>476</v>
      </c>
      <c r="C16" s="21" t="s">
        <v>2915</v>
      </c>
      <c r="D16" s="22" t="s">
        <v>523</v>
      </c>
      <c r="E16" s="24"/>
      <c r="F16" s="24" t="s">
        <v>524</v>
      </c>
      <c r="G16" s="21"/>
      <c r="H16" s="21" t="s">
        <v>525</v>
      </c>
      <c r="I16" s="21"/>
      <c r="J16" s="21"/>
    </row>
    <row r="17" spans="1:10">
      <c r="A17" s="21" t="s">
        <v>3477</v>
      </c>
      <c r="B17" s="21"/>
      <c r="C17" s="21"/>
      <c r="D17" s="21" t="s">
        <v>3478</v>
      </c>
      <c r="E17" s="21" t="s">
        <v>3479</v>
      </c>
      <c r="F17" s="23" t="s">
        <v>3480</v>
      </c>
      <c r="G17" s="21"/>
      <c r="H17" s="21" t="s">
        <v>525</v>
      </c>
      <c r="I17" s="21"/>
      <c r="J17" s="21"/>
    </row>
    <row r="18" spans="1:10">
      <c r="A18" s="21" t="s">
        <v>3481</v>
      </c>
      <c r="B18" s="21"/>
      <c r="C18" s="21"/>
      <c r="D18" s="21" t="s">
        <v>3482</v>
      </c>
      <c r="E18" s="21"/>
      <c r="F18" s="23" t="s">
        <v>3483</v>
      </c>
      <c r="G18" s="21"/>
      <c r="H18" s="21" t="s">
        <v>525</v>
      </c>
      <c r="I18" s="21"/>
      <c r="J18" s="21" t="s">
        <v>3484</v>
      </c>
    </row>
    <row r="19" spans="1:10">
      <c r="A19" s="21" t="s">
        <v>3485</v>
      </c>
      <c r="B19" s="21"/>
      <c r="C19" s="21"/>
      <c r="D19" s="21" t="s">
        <v>3370</v>
      </c>
      <c r="E19" s="21"/>
      <c r="F19" s="23" t="s">
        <v>3486</v>
      </c>
      <c r="G19" s="21"/>
      <c r="H19" s="21" t="s">
        <v>525</v>
      </c>
      <c r="I19" s="21"/>
      <c r="J19" s="21"/>
    </row>
    <row r="20" spans="1:10">
      <c r="A20" s="21" t="s">
        <v>3487</v>
      </c>
      <c r="B20" s="21"/>
      <c r="C20" s="21"/>
      <c r="D20" s="21" t="s">
        <v>3488</v>
      </c>
      <c r="E20" s="21" t="s">
        <v>3489</v>
      </c>
      <c r="F20" s="23" t="s">
        <v>3490</v>
      </c>
      <c r="G20" s="21"/>
      <c r="H20" s="21" t="s">
        <v>525</v>
      </c>
      <c r="I20" s="21"/>
      <c r="J20" s="21" t="s">
        <v>3491</v>
      </c>
    </row>
    <row r="21" spans="1:10">
      <c r="A21" s="21" t="s">
        <v>3492</v>
      </c>
      <c r="B21" s="21"/>
      <c r="C21" s="21"/>
      <c r="D21" s="21" t="s">
        <v>3376</v>
      </c>
      <c r="E21" s="21"/>
      <c r="F21" s="23" t="s">
        <v>3377</v>
      </c>
      <c r="G21" s="21"/>
      <c r="H21" s="21" t="s">
        <v>525</v>
      </c>
      <c r="I21" s="21"/>
      <c r="J21" s="21"/>
    </row>
    <row r="22" spans="1:10">
      <c r="A22" s="21" t="s">
        <v>3493</v>
      </c>
      <c r="B22" s="21"/>
      <c r="C22" s="21"/>
      <c r="D22" s="23" t="s">
        <v>3494</v>
      </c>
      <c r="E22" s="21"/>
      <c r="F22" s="23" t="s">
        <v>3495</v>
      </c>
      <c r="G22" s="21"/>
      <c r="H22" s="21" t="s">
        <v>525</v>
      </c>
      <c r="I22" s="21"/>
      <c r="J22" s="21"/>
    </row>
    <row r="23" spans="1:10">
      <c r="A23" s="21" t="s">
        <v>3496</v>
      </c>
      <c r="B23" s="21"/>
      <c r="C23" s="21"/>
      <c r="D23" s="21" t="s">
        <v>3382</v>
      </c>
      <c r="E23" s="21" t="s">
        <v>3497</v>
      </c>
      <c r="F23" s="23" t="s">
        <v>3383</v>
      </c>
      <c r="G23" s="21"/>
      <c r="H23" s="21" t="s">
        <v>525</v>
      </c>
      <c r="I23" s="21"/>
      <c r="J23" s="21"/>
    </row>
    <row r="24" spans="1:10">
      <c r="A24" s="21" t="s">
        <v>3498</v>
      </c>
      <c r="B24" s="21"/>
      <c r="C24" s="21"/>
      <c r="D24" s="21" t="s">
        <v>612</v>
      </c>
      <c r="E24" s="21"/>
      <c r="F24" s="23" t="s">
        <v>3499</v>
      </c>
      <c r="G24" s="21"/>
      <c r="H24" s="21" t="s">
        <v>525</v>
      </c>
      <c r="I24" s="21"/>
      <c r="J24" s="21"/>
    </row>
    <row r="25" spans="1:10">
      <c r="A25" s="21" t="s">
        <v>3500</v>
      </c>
      <c r="B25" s="21"/>
      <c r="C25" s="21"/>
      <c r="D25" s="21" t="s">
        <v>920</v>
      </c>
      <c r="E25" s="21"/>
      <c r="F25" s="23" t="s">
        <v>3501</v>
      </c>
      <c r="G25" s="21"/>
      <c r="H25" s="21" t="s">
        <v>525</v>
      </c>
      <c r="I25" s="21"/>
      <c r="J25" s="21"/>
    </row>
    <row r="26" spans="1:10">
      <c r="A26" s="21" t="s">
        <v>3502</v>
      </c>
      <c r="B26" s="21"/>
      <c r="C26" s="21"/>
      <c r="D26" s="21" t="s">
        <v>612</v>
      </c>
      <c r="E26" s="21"/>
      <c r="F26" s="23" t="s">
        <v>3503</v>
      </c>
      <c r="G26" s="21"/>
      <c r="H26" s="21" t="s">
        <v>525</v>
      </c>
      <c r="I26" s="21"/>
      <c r="J26" s="21"/>
    </row>
  </sheetData>
  <mergeCells count="2">
    <mergeCell ref="H10:I10"/>
    <mergeCell ref="H9:I9"/>
  </mergeCells>
  <conditionalFormatting sqref="D16:F16 H16:H26">
    <cfRule type="cellIs" dxfId="71" priority="11" stopIfTrue="1" operator="equal">
      <formula>"Pass"</formula>
    </cfRule>
    <cfRule type="cellIs" dxfId="70" priority="12" stopIfTrue="1" operator="equal">
      <formula>"Fail"</formula>
    </cfRule>
    <cfRule type="cellIs" dxfId="69" priority="13" stopIfTrue="1" operator="equal">
      <formula>"Not Attempted"</formula>
    </cfRule>
  </conditionalFormatting>
  <conditionalFormatting sqref="D16:F16">
    <cfRule type="cellIs" dxfId="68" priority="8" stopIfTrue="1" operator="equal">
      <formula>"Pass"</formula>
    </cfRule>
    <cfRule type="cellIs" dxfId="67" priority="9" stopIfTrue="1" operator="equal">
      <formula>"Fail"</formula>
    </cfRule>
    <cfRule type="cellIs" dxfId="66" priority="10" stopIfTrue="1" operator="equal">
      <formula>"Not Attempted"</formula>
    </cfRule>
  </conditionalFormatting>
  <conditionalFormatting sqref="G9:G10 J9:J10">
    <cfRule type="cellIs" dxfId="65" priority="5" stopIfTrue="1" operator="equal">
      <formula>"Completed"</formula>
    </cfRule>
    <cfRule type="cellIs" dxfId="64" priority="6" stopIfTrue="1" operator="equal">
      <formula>"Partially Complete"</formula>
    </cfRule>
    <cfRule type="cellIs" dxfId="63" priority="7" stopIfTrue="1" operator="equal">
      <formula>"Not Started"</formula>
    </cfRule>
  </conditionalFormatting>
  <conditionalFormatting sqref="G9:G10 J9:J10">
    <cfRule type="cellIs" dxfId="62" priority="2" stopIfTrue="1" operator="equal">
      <formula>"Passed"</formula>
    </cfRule>
    <cfRule type="cellIs" dxfId="61" priority="3" stopIfTrue="1" operator="equal">
      <formula>"Not Started"</formula>
    </cfRule>
    <cfRule type="cellIs" dxfId="60" priority="4" stopIfTrue="1" operator="equal">
      <formula>"Failed"</formula>
    </cfRule>
  </conditionalFormatting>
  <conditionalFormatting sqref="G9 J9">
    <cfRule type="containsText" dxfId="59" priority="1" stopIfTrue="1" operator="containsText" text="Completed with delivered security">
      <formula>NOT(ISERROR(SEARCH("Completed with delivered security",#REF!)))</formula>
    </cfRule>
  </conditionalFormatting>
  <dataValidations count="3">
    <dataValidation type="list" allowBlank="1" showInputMessage="1" showErrorMessage="1" sqref="H16:H26 JD16:JD26 SZ16:SZ26 ACV16:ACV26 AMR16:AMR26 AWN16:AWN26 BGJ16:BGJ26 BQF16:BQF26 CAB16:CAB26 CJX16:CJX26 CTT16:CTT26 DDP16:DDP26 DNL16:DNL26 DXH16:DXH26 EHD16:EHD26 EQZ16:EQZ26 FAV16:FAV26 FKR16:FKR26 FUN16:FUN26 GEJ16:GEJ26 GOF16:GOF26 GYB16:GYB26 HHX16:HHX26 HRT16:HRT26 IBP16:IBP26 ILL16:ILL26 IVH16:IVH26 JFD16:JFD26 JOZ16:JOZ26 JYV16:JYV26 KIR16:KIR26 KSN16:KSN26 LCJ16:LCJ26 LMF16:LMF26 LWB16:LWB26 MFX16:MFX26 MPT16:MPT26 MZP16:MZP26 NJL16:NJL26 NTH16:NTH26 ODD16:ODD26 OMZ16:OMZ26 OWV16:OWV26 PGR16:PGR26 PQN16:PQN26 QAJ16:QAJ26 QKF16:QKF26 QUB16:QUB26 RDX16:RDX26 RNT16:RNT26 RXP16:RXP26 SHL16:SHL26 SRH16:SRH26 TBD16:TBD26 TKZ16:TKZ26 TUV16:TUV26 UER16:UER26 UON16:UON26 UYJ16:UYJ26 VIF16:VIF26 VSB16:VSB26 WBX16:WBX26 WLT16:WLT26 WVP16:WVP26 H65514:H65542 JD65514:JD65542 SZ65514:SZ65542 ACV65514:ACV65542 AMR65514:AMR65542 AWN65514:AWN65542 BGJ65514:BGJ65542 BQF65514:BQF65542 CAB65514:CAB65542 CJX65514:CJX65542 CTT65514:CTT65542 DDP65514:DDP65542 DNL65514:DNL65542 DXH65514:DXH65542 EHD65514:EHD65542 EQZ65514:EQZ65542 FAV65514:FAV65542 FKR65514:FKR65542 FUN65514:FUN65542 GEJ65514:GEJ65542 GOF65514:GOF65542 GYB65514:GYB65542 HHX65514:HHX65542 HRT65514:HRT65542 IBP65514:IBP65542 ILL65514:ILL65542 IVH65514:IVH65542 JFD65514:JFD65542 JOZ65514:JOZ65542 JYV65514:JYV65542 KIR65514:KIR65542 KSN65514:KSN65542 LCJ65514:LCJ65542 LMF65514:LMF65542 LWB65514:LWB65542 MFX65514:MFX65542 MPT65514:MPT65542 MZP65514:MZP65542 NJL65514:NJL65542 NTH65514:NTH65542 ODD65514:ODD65542 OMZ65514:OMZ65542 OWV65514:OWV65542 PGR65514:PGR65542 PQN65514:PQN65542 QAJ65514:QAJ65542 QKF65514:QKF65542 QUB65514:QUB65542 RDX65514:RDX65542 RNT65514:RNT65542 RXP65514:RXP65542 SHL65514:SHL65542 SRH65514:SRH65542 TBD65514:TBD65542 TKZ65514:TKZ65542 TUV65514:TUV65542 UER65514:UER65542 UON65514:UON65542 UYJ65514:UYJ65542 VIF65514:VIF65542 VSB65514:VSB65542 WBX65514:WBX65542 WLT65514:WLT65542 WVP65514:WVP65542 H131050:H131078 JD131050:JD131078 SZ131050:SZ131078 ACV131050:ACV131078 AMR131050:AMR131078 AWN131050:AWN131078 BGJ131050:BGJ131078 BQF131050:BQF131078 CAB131050:CAB131078 CJX131050:CJX131078 CTT131050:CTT131078 DDP131050:DDP131078 DNL131050:DNL131078 DXH131050:DXH131078 EHD131050:EHD131078 EQZ131050:EQZ131078 FAV131050:FAV131078 FKR131050:FKR131078 FUN131050:FUN131078 GEJ131050:GEJ131078 GOF131050:GOF131078 GYB131050:GYB131078 HHX131050:HHX131078 HRT131050:HRT131078 IBP131050:IBP131078 ILL131050:ILL131078 IVH131050:IVH131078 JFD131050:JFD131078 JOZ131050:JOZ131078 JYV131050:JYV131078 KIR131050:KIR131078 KSN131050:KSN131078 LCJ131050:LCJ131078 LMF131050:LMF131078 LWB131050:LWB131078 MFX131050:MFX131078 MPT131050:MPT131078 MZP131050:MZP131078 NJL131050:NJL131078 NTH131050:NTH131078 ODD131050:ODD131078 OMZ131050:OMZ131078 OWV131050:OWV131078 PGR131050:PGR131078 PQN131050:PQN131078 QAJ131050:QAJ131078 QKF131050:QKF131078 QUB131050:QUB131078 RDX131050:RDX131078 RNT131050:RNT131078 RXP131050:RXP131078 SHL131050:SHL131078 SRH131050:SRH131078 TBD131050:TBD131078 TKZ131050:TKZ131078 TUV131050:TUV131078 UER131050:UER131078 UON131050:UON131078 UYJ131050:UYJ131078 VIF131050:VIF131078 VSB131050:VSB131078 WBX131050:WBX131078 WLT131050:WLT131078 WVP131050:WVP131078 H196586:H196614 JD196586:JD196614 SZ196586:SZ196614 ACV196586:ACV196614 AMR196586:AMR196614 AWN196586:AWN196614 BGJ196586:BGJ196614 BQF196586:BQF196614 CAB196586:CAB196614 CJX196586:CJX196614 CTT196586:CTT196614 DDP196586:DDP196614 DNL196586:DNL196614 DXH196586:DXH196614 EHD196586:EHD196614 EQZ196586:EQZ196614 FAV196586:FAV196614 FKR196586:FKR196614 FUN196586:FUN196614 GEJ196586:GEJ196614 GOF196586:GOF196614 GYB196586:GYB196614 HHX196586:HHX196614 HRT196586:HRT196614 IBP196586:IBP196614 ILL196586:ILL196614 IVH196586:IVH196614 JFD196586:JFD196614 JOZ196586:JOZ196614 JYV196586:JYV196614 KIR196586:KIR196614 KSN196586:KSN196614 LCJ196586:LCJ196614 LMF196586:LMF196614 LWB196586:LWB196614 MFX196586:MFX196614 MPT196586:MPT196614 MZP196586:MZP196614 NJL196586:NJL196614 NTH196586:NTH196614 ODD196586:ODD196614 OMZ196586:OMZ196614 OWV196586:OWV196614 PGR196586:PGR196614 PQN196586:PQN196614 QAJ196586:QAJ196614 QKF196586:QKF196614 QUB196586:QUB196614 RDX196586:RDX196614 RNT196586:RNT196614 RXP196586:RXP196614 SHL196586:SHL196614 SRH196586:SRH196614 TBD196586:TBD196614 TKZ196586:TKZ196614 TUV196586:TUV196614 UER196586:UER196614 UON196586:UON196614 UYJ196586:UYJ196614 VIF196586:VIF196614 VSB196586:VSB196614 WBX196586:WBX196614 WLT196586:WLT196614 WVP196586:WVP196614 H262122:H262150 JD262122:JD262150 SZ262122:SZ262150 ACV262122:ACV262150 AMR262122:AMR262150 AWN262122:AWN262150 BGJ262122:BGJ262150 BQF262122:BQF262150 CAB262122:CAB262150 CJX262122:CJX262150 CTT262122:CTT262150 DDP262122:DDP262150 DNL262122:DNL262150 DXH262122:DXH262150 EHD262122:EHD262150 EQZ262122:EQZ262150 FAV262122:FAV262150 FKR262122:FKR262150 FUN262122:FUN262150 GEJ262122:GEJ262150 GOF262122:GOF262150 GYB262122:GYB262150 HHX262122:HHX262150 HRT262122:HRT262150 IBP262122:IBP262150 ILL262122:ILL262150 IVH262122:IVH262150 JFD262122:JFD262150 JOZ262122:JOZ262150 JYV262122:JYV262150 KIR262122:KIR262150 KSN262122:KSN262150 LCJ262122:LCJ262150 LMF262122:LMF262150 LWB262122:LWB262150 MFX262122:MFX262150 MPT262122:MPT262150 MZP262122:MZP262150 NJL262122:NJL262150 NTH262122:NTH262150 ODD262122:ODD262150 OMZ262122:OMZ262150 OWV262122:OWV262150 PGR262122:PGR262150 PQN262122:PQN262150 QAJ262122:QAJ262150 QKF262122:QKF262150 QUB262122:QUB262150 RDX262122:RDX262150 RNT262122:RNT262150 RXP262122:RXP262150 SHL262122:SHL262150 SRH262122:SRH262150 TBD262122:TBD262150 TKZ262122:TKZ262150 TUV262122:TUV262150 UER262122:UER262150 UON262122:UON262150 UYJ262122:UYJ262150 VIF262122:VIF262150 VSB262122:VSB262150 WBX262122:WBX262150 WLT262122:WLT262150 WVP262122:WVP262150 H327658:H327686 JD327658:JD327686 SZ327658:SZ327686 ACV327658:ACV327686 AMR327658:AMR327686 AWN327658:AWN327686 BGJ327658:BGJ327686 BQF327658:BQF327686 CAB327658:CAB327686 CJX327658:CJX327686 CTT327658:CTT327686 DDP327658:DDP327686 DNL327658:DNL327686 DXH327658:DXH327686 EHD327658:EHD327686 EQZ327658:EQZ327686 FAV327658:FAV327686 FKR327658:FKR327686 FUN327658:FUN327686 GEJ327658:GEJ327686 GOF327658:GOF327686 GYB327658:GYB327686 HHX327658:HHX327686 HRT327658:HRT327686 IBP327658:IBP327686 ILL327658:ILL327686 IVH327658:IVH327686 JFD327658:JFD327686 JOZ327658:JOZ327686 JYV327658:JYV327686 KIR327658:KIR327686 KSN327658:KSN327686 LCJ327658:LCJ327686 LMF327658:LMF327686 LWB327658:LWB327686 MFX327658:MFX327686 MPT327658:MPT327686 MZP327658:MZP327686 NJL327658:NJL327686 NTH327658:NTH327686 ODD327658:ODD327686 OMZ327658:OMZ327686 OWV327658:OWV327686 PGR327658:PGR327686 PQN327658:PQN327686 QAJ327658:QAJ327686 QKF327658:QKF327686 QUB327658:QUB327686 RDX327658:RDX327686 RNT327658:RNT327686 RXP327658:RXP327686 SHL327658:SHL327686 SRH327658:SRH327686 TBD327658:TBD327686 TKZ327658:TKZ327686 TUV327658:TUV327686 UER327658:UER327686 UON327658:UON327686 UYJ327658:UYJ327686 VIF327658:VIF327686 VSB327658:VSB327686 WBX327658:WBX327686 WLT327658:WLT327686 WVP327658:WVP327686 H393194:H393222 JD393194:JD393222 SZ393194:SZ393222 ACV393194:ACV393222 AMR393194:AMR393222 AWN393194:AWN393222 BGJ393194:BGJ393222 BQF393194:BQF393222 CAB393194:CAB393222 CJX393194:CJX393222 CTT393194:CTT393222 DDP393194:DDP393222 DNL393194:DNL393222 DXH393194:DXH393222 EHD393194:EHD393222 EQZ393194:EQZ393222 FAV393194:FAV393222 FKR393194:FKR393222 FUN393194:FUN393222 GEJ393194:GEJ393222 GOF393194:GOF393222 GYB393194:GYB393222 HHX393194:HHX393222 HRT393194:HRT393222 IBP393194:IBP393222 ILL393194:ILL393222 IVH393194:IVH393222 JFD393194:JFD393222 JOZ393194:JOZ393222 JYV393194:JYV393222 KIR393194:KIR393222 KSN393194:KSN393222 LCJ393194:LCJ393222 LMF393194:LMF393222 LWB393194:LWB393222 MFX393194:MFX393222 MPT393194:MPT393222 MZP393194:MZP393222 NJL393194:NJL393222 NTH393194:NTH393222 ODD393194:ODD393222 OMZ393194:OMZ393222 OWV393194:OWV393222 PGR393194:PGR393222 PQN393194:PQN393222 QAJ393194:QAJ393222 QKF393194:QKF393222 QUB393194:QUB393222 RDX393194:RDX393222 RNT393194:RNT393222 RXP393194:RXP393222 SHL393194:SHL393222 SRH393194:SRH393222 TBD393194:TBD393222 TKZ393194:TKZ393222 TUV393194:TUV393222 UER393194:UER393222 UON393194:UON393222 UYJ393194:UYJ393222 VIF393194:VIF393222 VSB393194:VSB393222 WBX393194:WBX393222 WLT393194:WLT393222 WVP393194:WVP393222 H458730:H458758 JD458730:JD458758 SZ458730:SZ458758 ACV458730:ACV458758 AMR458730:AMR458758 AWN458730:AWN458758 BGJ458730:BGJ458758 BQF458730:BQF458758 CAB458730:CAB458758 CJX458730:CJX458758 CTT458730:CTT458758 DDP458730:DDP458758 DNL458730:DNL458758 DXH458730:DXH458758 EHD458730:EHD458758 EQZ458730:EQZ458758 FAV458730:FAV458758 FKR458730:FKR458758 FUN458730:FUN458758 GEJ458730:GEJ458758 GOF458730:GOF458758 GYB458730:GYB458758 HHX458730:HHX458758 HRT458730:HRT458758 IBP458730:IBP458758 ILL458730:ILL458758 IVH458730:IVH458758 JFD458730:JFD458758 JOZ458730:JOZ458758 JYV458730:JYV458758 KIR458730:KIR458758 KSN458730:KSN458758 LCJ458730:LCJ458758 LMF458730:LMF458758 LWB458730:LWB458758 MFX458730:MFX458758 MPT458730:MPT458758 MZP458730:MZP458758 NJL458730:NJL458758 NTH458730:NTH458758 ODD458730:ODD458758 OMZ458730:OMZ458758 OWV458730:OWV458758 PGR458730:PGR458758 PQN458730:PQN458758 QAJ458730:QAJ458758 QKF458730:QKF458758 QUB458730:QUB458758 RDX458730:RDX458758 RNT458730:RNT458758 RXP458730:RXP458758 SHL458730:SHL458758 SRH458730:SRH458758 TBD458730:TBD458758 TKZ458730:TKZ458758 TUV458730:TUV458758 UER458730:UER458758 UON458730:UON458758 UYJ458730:UYJ458758 VIF458730:VIF458758 VSB458730:VSB458758 WBX458730:WBX458758 WLT458730:WLT458758 WVP458730:WVP458758 H524266:H524294 JD524266:JD524294 SZ524266:SZ524294 ACV524266:ACV524294 AMR524266:AMR524294 AWN524266:AWN524294 BGJ524266:BGJ524294 BQF524266:BQF524294 CAB524266:CAB524294 CJX524266:CJX524294 CTT524266:CTT524294 DDP524266:DDP524294 DNL524266:DNL524294 DXH524266:DXH524294 EHD524266:EHD524294 EQZ524266:EQZ524294 FAV524266:FAV524294 FKR524266:FKR524294 FUN524266:FUN524294 GEJ524266:GEJ524294 GOF524266:GOF524294 GYB524266:GYB524294 HHX524266:HHX524294 HRT524266:HRT524294 IBP524266:IBP524294 ILL524266:ILL524294 IVH524266:IVH524294 JFD524266:JFD524294 JOZ524266:JOZ524294 JYV524266:JYV524294 KIR524266:KIR524294 KSN524266:KSN524294 LCJ524266:LCJ524294 LMF524266:LMF524294 LWB524266:LWB524294 MFX524266:MFX524294 MPT524266:MPT524294 MZP524266:MZP524294 NJL524266:NJL524294 NTH524266:NTH524294 ODD524266:ODD524294 OMZ524266:OMZ524294 OWV524266:OWV524294 PGR524266:PGR524294 PQN524266:PQN524294 QAJ524266:QAJ524294 QKF524266:QKF524294 QUB524266:QUB524294 RDX524266:RDX524294 RNT524266:RNT524294 RXP524266:RXP524294 SHL524266:SHL524294 SRH524266:SRH524294 TBD524266:TBD524294 TKZ524266:TKZ524294 TUV524266:TUV524294 UER524266:UER524294 UON524266:UON524294 UYJ524266:UYJ524294 VIF524266:VIF524294 VSB524266:VSB524294 WBX524266:WBX524294 WLT524266:WLT524294 WVP524266:WVP524294 H589802:H589830 JD589802:JD589830 SZ589802:SZ589830 ACV589802:ACV589830 AMR589802:AMR589830 AWN589802:AWN589830 BGJ589802:BGJ589830 BQF589802:BQF589830 CAB589802:CAB589830 CJX589802:CJX589830 CTT589802:CTT589830 DDP589802:DDP589830 DNL589802:DNL589830 DXH589802:DXH589830 EHD589802:EHD589830 EQZ589802:EQZ589830 FAV589802:FAV589830 FKR589802:FKR589830 FUN589802:FUN589830 GEJ589802:GEJ589830 GOF589802:GOF589830 GYB589802:GYB589830 HHX589802:HHX589830 HRT589802:HRT589830 IBP589802:IBP589830 ILL589802:ILL589830 IVH589802:IVH589830 JFD589802:JFD589830 JOZ589802:JOZ589830 JYV589802:JYV589830 KIR589802:KIR589830 KSN589802:KSN589830 LCJ589802:LCJ589830 LMF589802:LMF589830 LWB589802:LWB589830 MFX589802:MFX589830 MPT589802:MPT589830 MZP589802:MZP589830 NJL589802:NJL589830 NTH589802:NTH589830 ODD589802:ODD589830 OMZ589802:OMZ589830 OWV589802:OWV589830 PGR589802:PGR589830 PQN589802:PQN589830 QAJ589802:QAJ589830 QKF589802:QKF589830 QUB589802:QUB589830 RDX589802:RDX589830 RNT589802:RNT589830 RXP589802:RXP589830 SHL589802:SHL589830 SRH589802:SRH589830 TBD589802:TBD589830 TKZ589802:TKZ589830 TUV589802:TUV589830 UER589802:UER589830 UON589802:UON589830 UYJ589802:UYJ589830 VIF589802:VIF589830 VSB589802:VSB589830 WBX589802:WBX589830 WLT589802:WLT589830 WVP589802:WVP589830 H655338:H655366 JD655338:JD655366 SZ655338:SZ655366 ACV655338:ACV655366 AMR655338:AMR655366 AWN655338:AWN655366 BGJ655338:BGJ655366 BQF655338:BQF655366 CAB655338:CAB655366 CJX655338:CJX655366 CTT655338:CTT655366 DDP655338:DDP655366 DNL655338:DNL655366 DXH655338:DXH655366 EHD655338:EHD655366 EQZ655338:EQZ655366 FAV655338:FAV655366 FKR655338:FKR655366 FUN655338:FUN655366 GEJ655338:GEJ655366 GOF655338:GOF655366 GYB655338:GYB655366 HHX655338:HHX655366 HRT655338:HRT655366 IBP655338:IBP655366 ILL655338:ILL655366 IVH655338:IVH655366 JFD655338:JFD655366 JOZ655338:JOZ655366 JYV655338:JYV655366 KIR655338:KIR655366 KSN655338:KSN655366 LCJ655338:LCJ655366 LMF655338:LMF655366 LWB655338:LWB655366 MFX655338:MFX655366 MPT655338:MPT655366 MZP655338:MZP655366 NJL655338:NJL655366 NTH655338:NTH655366 ODD655338:ODD655366 OMZ655338:OMZ655366 OWV655338:OWV655366 PGR655338:PGR655366 PQN655338:PQN655366 QAJ655338:QAJ655366 QKF655338:QKF655366 QUB655338:QUB655366 RDX655338:RDX655366 RNT655338:RNT655366 RXP655338:RXP655366 SHL655338:SHL655366 SRH655338:SRH655366 TBD655338:TBD655366 TKZ655338:TKZ655366 TUV655338:TUV655366 UER655338:UER655366 UON655338:UON655366 UYJ655338:UYJ655366 VIF655338:VIF655366 VSB655338:VSB655366 WBX655338:WBX655366 WLT655338:WLT655366 WVP655338:WVP655366 H720874:H720902 JD720874:JD720902 SZ720874:SZ720902 ACV720874:ACV720902 AMR720874:AMR720902 AWN720874:AWN720902 BGJ720874:BGJ720902 BQF720874:BQF720902 CAB720874:CAB720902 CJX720874:CJX720902 CTT720874:CTT720902 DDP720874:DDP720902 DNL720874:DNL720902 DXH720874:DXH720902 EHD720874:EHD720902 EQZ720874:EQZ720902 FAV720874:FAV720902 FKR720874:FKR720902 FUN720874:FUN720902 GEJ720874:GEJ720902 GOF720874:GOF720902 GYB720874:GYB720902 HHX720874:HHX720902 HRT720874:HRT720902 IBP720874:IBP720902 ILL720874:ILL720902 IVH720874:IVH720902 JFD720874:JFD720902 JOZ720874:JOZ720902 JYV720874:JYV720902 KIR720874:KIR720902 KSN720874:KSN720902 LCJ720874:LCJ720902 LMF720874:LMF720902 LWB720874:LWB720902 MFX720874:MFX720902 MPT720874:MPT720902 MZP720874:MZP720902 NJL720874:NJL720902 NTH720874:NTH720902 ODD720874:ODD720902 OMZ720874:OMZ720902 OWV720874:OWV720902 PGR720874:PGR720902 PQN720874:PQN720902 QAJ720874:QAJ720902 QKF720874:QKF720902 QUB720874:QUB720902 RDX720874:RDX720902 RNT720874:RNT720902 RXP720874:RXP720902 SHL720874:SHL720902 SRH720874:SRH720902 TBD720874:TBD720902 TKZ720874:TKZ720902 TUV720874:TUV720902 UER720874:UER720902 UON720874:UON720902 UYJ720874:UYJ720902 VIF720874:VIF720902 VSB720874:VSB720902 WBX720874:WBX720902 WLT720874:WLT720902 WVP720874:WVP720902 H786410:H786438 JD786410:JD786438 SZ786410:SZ786438 ACV786410:ACV786438 AMR786410:AMR786438 AWN786410:AWN786438 BGJ786410:BGJ786438 BQF786410:BQF786438 CAB786410:CAB786438 CJX786410:CJX786438 CTT786410:CTT786438 DDP786410:DDP786438 DNL786410:DNL786438 DXH786410:DXH786438 EHD786410:EHD786438 EQZ786410:EQZ786438 FAV786410:FAV786438 FKR786410:FKR786438 FUN786410:FUN786438 GEJ786410:GEJ786438 GOF786410:GOF786438 GYB786410:GYB786438 HHX786410:HHX786438 HRT786410:HRT786438 IBP786410:IBP786438 ILL786410:ILL786438 IVH786410:IVH786438 JFD786410:JFD786438 JOZ786410:JOZ786438 JYV786410:JYV786438 KIR786410:KIR786438 KSN786410:KSN786438 LCJ786410:LCJ786438 LMF786410:LMF786438 LWB786410:LWB786438 MFX786410:MFX786438 MPT786410:MPT786438 MZP786410:MZP786438 NJL786410:NJL786438 NTH786410:NTH786438 ODD786410:ODD786438 OMZ786410:OMZ786438 OWV786410:OWV786438 PGR786410:PGR786438 PQN786410:PQN786438 QAJ786410:QAJ786438 QKF786410:QKF786438 QUB786410:QUB786438 RDX786410:RDX786438 RNT786410:RNT786438 RXP786410:RXP786438 SHL786410:SHL786438 SRH786410:SRH786438 TBD786410:TBD786438 TKZ786410:TKZ786438 TUV786410:TUV786438 UER786410:UER786438 UON786410:UON786438 UYJ786410:UYJ786438 VIF786410:VIF786438 VSB786410:VSB786438 WBX786410:WBX786438 WLT786410:WLT786438 WVP786410:WVP786438 H851946:H851974 JD851946:JD851974 SZ851946:SZ851974 ACV851946:ACV851974 AMR851946:AMR851974 AWN851946:AWN851974 BGJ851946:BGJ851974 BQF851946:BQF851974 CAB851946:CAB851974 CJX851946:CJX851974 CTT851946:CTT851974 DDP851946:DDP851974 DNL851946:DNL851974 DXH851946:DXH851974 EHD851946:EHD851974 EQZ851946:EQZ851974 FAV851946:FAV851974 FKR851946:FKR851974 FUN851946:FUN851974 GEJ851946:GEJ851974 GOF851946:GOF851974 GYB851946:GYB851974 HHX851946:HHX851974 HRT851946:HRT851974 IBP851946:IBP851974 ILL851946:ILL851974 IVH851946:IVH851974 JFD851946:JFD851974 JOZ851946:JOZ851974 JYV851946:JYV851974 KIR851946:KIR851974 KSN851946:KSN851974 LCJ851946:LCJ851974 LMF851946:LMF851974 LWB851946:LWB851974 MFX851946:MFX851974 MPT851946:MPT851974 MZP851946:MZP851974 NJL851946:NJL851974 NTH851946:NTH851974 ODD851946:ODD851974 OMZ851946:OMZ851974 OWV851946:OWV851974 PGR851946:PGR851974 PQN851946:PQN851974 QAJ851946:QAJ851974 QKF851946:QKF851974 QUB851946:QUB851974 RDX851946:RDX851974 RNT851946:RNT851974 RXP851946:RXP851974 SHL851946:SHL851974 SRH851946:SRH851974 TBD851946:TBD851974 TKZ851946:TKZ851974 TUV851946:TUV851974 UER851946:UER851974 UON851946:UON851974 UYJ851946:UYJ851974 VIF851946:VIF851974 VSB851946:VSB851974 WBX851946:WBX851974 WLT851946:WLT851974 WVP851946:WVP851974 H917482:H917510 JD917482:JD917510 SZ917482:SZ917510 ACV917482:ACV917510 AMR917482:AMR917510 AWN917482:AWN917510 BGJ917482:BGJ917510 BQF917482:BQF917510 CAB917482:CAB917510 CJX917482:CJX917510 CTT917482:CTT917510 DDP917482:DDP917510 DNL917482:DNL917510 DXH917482:DXH917510 EHD917482:EHD917510 EQZ917482:EQZ917510 FAV917482:FAV917510 FKR917482:FKR917510 FUN917482:FUN917510 GEJ917482:GEJ917510 GOF917482:GOF917510 GYB917482:GYB917510 HHX917482:HHX917510 HRT917482:HRT917510 IBP917482:IBP917510 ILL917482:ILL917510 IVH917482:IVH917510 JFD917482:JFD917510 JOZ917482:JOZ917510 JYV917482:JYV917510 KIR917482:KIR917510 KSN917482:KSN917510 LCJ917482:LCJ917510 LMF917482:LMF917510 LWB917482:LWB917510 MFX917482:MFX917510 MPT917482:MPT917510 MZP917482:MZP917510 NJL917482:NJL917510 NTH917482:NTH917510 ODD917482:ODD917510 OMZ917482:OMZ917510 OWV917482:OWV917510 PGR917482:PGR917510 PQN917482:PQN917510 QAJ917482:QAJ917510 QKF917482:QKF917510 QUB917482:QUB917510 RDX917482:RDX917510 RNT917482:RNT917510 RXP917482:RXP917510 SHL917482:SHL917510 SRH917482:SRH917510 TBD917482:TBD917510 TKZ917482:TKZ917510 TUV917482:TUV917510 UER917482:UER917510 UON917482:UON917510 UYJ917482:UYJ917510 VIF917482:VIF917510 VSB917482:VSB917510 WBX917482:WBX917510 WLT917482:WLT917510 WVP917482:WVP917510 H983018:H983046 JD983018:JD983046 SZ983018:SZ983046 ACV983018:ACV983046 AMR983018:AMR983046 AWN983018:AWN983046 BGJ983018:BGJ983046 BQF983018:BQF983046 CAB983018:CAB983046 CJX983018:CJX983046 CTT983018:CTT983046 DDP983018:DDP983046 DNL983018:DNL983046 DXH983018:DXH983046 EHD983018:EHD983046 EQZ983018:EQZ983046 FAV983018:FAV983046 FKR983018:FKR983046 FUN983018:FUN983046 GEJ983018:GEJ983046 GOF983018:GOF983046 GYB983018:GYB983046 HHX983018:HHX983046 HRT983018:HRT983046 IBP983018:IBP983046 ILL983018:ILL983046 IVH983018:IVH983046 JFD983018:JFD983046 JOZ983018:JOZ983046 JYV983018:JYV983046 KIR983018:KIR983046 KSN983018:KSN983046 LCJ983018:LCJ983046 LMF983018:LMF983046 LWB983018:LWB983046 MFX983018:MFX983046 MPT983018:MPT983046 MZP983018:MZP983046 NJL983018:NJL983046 NTH983018:NTH983046 ODD983018:ODD983046 OMZ983018:OMZ983046 OWV983018:OWV983046 PGR983018:PGR983046 PQN983018:PQN983046 QAJ983018:QAJ983046 QKF983018:QKF983046 QUB983018:QUB983046 RDX983018:RDX983046 RNT983018:RNT983046 RXP983018:RXP983046 SHL983018:SHL983046 SRH983018:SRH983046 TBD983018:TBD983046 TKZ983018:TKZ983046 TUV983018:TUV983046 UER983018:UER983046 UON983018:UON983046 UYJ983018:UYJ983046 VIF983018:VIF983046 VSB983018:VSB983046 WBX983018:WBX983046 WLT983018:WLT983046 WVP983018:WVP983046" xr:uid="{00000000-0002-0000-1B00-000002000000}">
      <formula1>"Pass,Fail,Not Attempted"</formula1>
    </dataValidation>
    <dataValidation type="list" allowBlank="1" showInputMessage="1" showErrorMessage="1" sqref="J65510 JF65510 TB65510 ACX65510 AMT65510 AWP65510 BGL65510 BQH65510 CAD65510 CJZ65510 CTV65510 DDR65510 DNN65510 DXJ65510 EHF65510 ERB65510 FAX65510 FKT65510 FUP65510 GEL65510 GOH65510 GYD65510 HHZ65510 HRV65510 IBR65510 ILN65510 IVJ65510 JFF65510 JPB65510 JYX65510 KIT65510 KSP65510 LCL65510 LMH65510 LWD65510 MFZ65510 MPV65510 MZR65510 NJN65510 NTJ65510 ODF65510 ONB65510 OWX65510 PGT65510 PQP65510 QAL65510 QKH65510 QUD65510 RDZ65510 RNV65510 RXR65510 SHN65510 SRJ65510 TBF65510 TLB65510 TUX65510 UET65510 UOP65510 UYL65510 VIH65510 VSD65510 WBZ65510 WLV65510 WVR65510 J131046 JF131046 TB131046 ACX131046 AMT131046 AWP131046 BGL131046 BQH131046 CAD131046 CJZ131046 CTV131046 DDR131046 DNN131046 DXJ131046 EHF131046 ERB131046 FAX131046 FKT131046 FUP131046 GEL131046 GOH131046 GYD131046 HHZ131046 HRV131046 IBR131046 ILN131046 IVJ131046 JFF131046 JPB131046 JYX131046 KIT131046 KSP131046 LCL131046 LMH131046 LWD131046 MFZ131046 MPV131046 MZR131046 NJN131046 NTJ131046 ODF131046 ONB131046 OWX131046 PGT131046 PQP131046 QAL131046 QKH131046 QUD131046 RDZ131046 RNV131046 RXR131046 SHN131046 SRJ131046 TBF131046 TLB131046 TUX131046 UET131046 UOP131046 UYL131046 VIH131046 VSD131046 WBZ131046 WLV131046 WVR131046 J196582 JF196582 TB196582 ACX196582 AMT196582 AWP196582 BGL196582 BQH196582 CAD196582 CJZ196582 CTV196582 DDR196582 DNN196582 DXJ196582 EHF196582 ERB196582 FAX196582 FKT196582 FUP196582 GEL196582 GOH196582 GYD196582 HHZ196582 HRV196582 IBR196582 ILN196582 IVJ196582 JFF196582 JPB196582 JYX196582 KIT196582 KSP196582 LCL196582 LMH196582 LWD196582 MFZ196582 MPV196582 MZR196582 NJN196582 NTJ196582 ODF196582 ONB196582 OWX196582 PGT196582 PQP196582 QAL196582 QKH196582 QUD196582 RDZ196582 RNV196582 RXR196582 SHN196582 SRJ196582 TBF196582 TLB196582 TUX196582 UET196582 UOP196582 UYL196582 VIH196582 VSD196582 WBZ196582 WLV196582 WVR196582 J262118 JF262118 TB262118 ACX262118 AMT262118 AWP262118 BGL262118 BQH262118 CAD262118 CJZ262118 CTV262118 DDR262118 DNN262118 DXJ262118 EHF262118 ERB262118 FAX262118 FKT262118 FUP262118 GEL262118 GOH262118 GYD262118 HHZ262118 HRV262118 IBR262118 ILN262118 IVJ262118 JFF262118 JPB262118 JYX262118 KIT262118 KSP262118 LCL262118 LMH262118 LWD262118 MFZ262118 MPV262118 MZR262118 NJN262118 NTJ262118 ODF262118 ONB262118 OWX262118 PGT262118 PQP262118 QAL262118 QKH262118 QUD262118 RDZ262118 RNV262118 RXR262118 SHN262118 SRJ262118 TBF262118 TLB262118 TUX262118 UET262118 UOP262118 UYL262118 VIH262118 VSD262118 WBZ262118 WLV262118 WVR262118 J327654 JF327654 TB327654 ACX327654 AMT327654 AWP327654 BGL327654 BQH327654 CAD327654 CJZ327654 CTV327654 DDR327654 DNN327654 DXJ327654 EHF327654 ERB327654 FAX327654 FKT327654 FUP327654 GEL327654 GOH327654 GYD327654 HHZ327654 HRV327654 IBR327654 ILN327654 IVJ327654 JFF327654 JPB327654 JYX327654 KIT327654 KSP327654 LCL327654 LMH327654 LWD327654 MFZ327654 MPV327654 MZR327654 NJN327654 NTJ327654 ODF327654 ONB327654 OWX327654 PGT327654 PQP327654 QAL327654 QKH327654 QUD327654 RDZ327654 RNV327654 RXR327654 SHN327654 SRJ327654 TBF327654 TLB327654 TUX327654 UET327654 UOP327654 UYL327654 VIH327654 VSD327654 WBZ327654 WLV327654 WVR327654 J393190 JF393190 TB393190 ACX393190 AMT393190 AWP393190 BGL393190 BQH393190 CAD393190 CJZ393190 CTV393190 DDR393190 DNN393190 DXJ393190 EHF393190 ERB393190 FAX393190 FKT393190 FUP393190 GEL393190 GOH393190 GYD393190 HHZ393190 HRV393190 IBR393190 ILN393190 IVJ393190 JFF393190 JPB393190 JYX393190 KIT393190 KSP393190 LCL393190 LMH393190 LWD393190 MFZ393190 MPV393190 MZR393190 NJN393190 NTJ393190 ODF393190 ONB393190 OWX393190 PGT393190 PQP393190 QAL393190 QKH393190 QUD393190 RDZ393190 RNV393190 RXR393190 SHN393190 SRJ393190 TBF393190 TLB393190 TUX393190 UET393190 UOP393190 UYL393190 VIH393190 VSD393190 WBZ393190 WLV393190 WVR393190 J458726 JF458726 TB458726 ACX458726 AMT458726 AWP458726 BGL458726 BQH458726 CAD458726 CJZ458726 CTV458726 DDR458726 DNN458726 DXJ458726 EHF458726 ERB458726 FAX458726 FKT458726 FUP458726 GEL458726 GOH458726 GYD458726 HHZ458726 HRV458726 IBR458726 ILN458726 IVJ458726 JFF458726 JPB458726 JYX458726 KIT458726 KSP458726 LCL458726 LMH458726 LWD458726 MFZ458726 MPV458726 MZR458726 NJN458726 NTJ458726 ODF458726 ONB458726 OWX458726 PGT458726 PQP458726 QAL458726 QKH458726 QUD458726 RDZ458726 RNV458726 RXR458726 SHN458726 SRJ458726 TBF458726 TLB458726 TUX458726 UET458726 UOP458726 UYL458726 VIH458726 VSD458726 WBZ458726 WLV458726 WVR458726 J524262 JF524262 TB524262 ACX524262 AMT524262 AWP524262 BGL524262 BQH524262 CAD524262 CJZ524262 CTV524262 DDR524262 DNN524262 DXJ524262 EHF524262 ERB524262 FAX524262 FKT524262 FUP524262 GEL524262 GOH524262 GYD524262 HHZ524262 HRV524262 IBR524262 ILN524262 IVJ524262 JFF524262 JPB524262 JYX524262 KIT524262 KSP524262 LCL524262 LMH524262 LWD524262 MFZ524262 MPV524262 MZR524262 NJN524262 NTJ524262 ODF524262 ONB524262 OWX524262 PGT524262 PQP524262 QAL524262 QKH524262 QUD524262 RDZ524262 RNV524262 RXR524262 SHN524262 SRJ524262 TBF524262 TLB524262 TUX524262 UET524262 UOP524262 UYL524262 VIH524262 VSD524262 WBZ524262 WLV524262 WVR524262 J589798 JF589798 TB589798 ACX589798 AMT589798 AWP589798 BGL589798 BQH589798 CAD589798 CJZ589798 CTV589798 DDR589798 DNN589798 DXJ589798 EHF589798 ERB589798 FAX589798 FKT589798 FUP589798 GEL589798 GOH589798 GYD589798 HHZ589798 HRV589798 IBR589798 ILN589798 IVJ589798 JFF589798 JPB589798 JYX589798 KIT589798 KSP589798 LCL589798 LMH589798 LWD589798 MFZ589798 MPV589798 MZR589798 NJN589798 NTJ589798 ODF589798 ONB589798 OWX589798 PGT589798 PQP589798 QAL589798 QKH589798 QUD589798 RDZ589798 RNV589798 RXR589798 SHN589798 SRJ589798 TBF589798 TLB589798 TUX589798 UET589798 UOP589798 UYL589798 VIH589798 VSD589798 WBZ589798 WLV589798 WVR589798 J655334 JF655334 TB655334 ACX655334 AMT655334 AWP655334 BGL655334 BQH655334 CAD655334 CJZ655334 CTV655334 DDR655334 DNN655334 DXJ655334 EHF655334 ERB655334 FAX655334 FKT655334 FUP655334 GEL655334 GOH655334 GYD655334 HHZ655334 HRV655334 IBR655334 ILN655334 IVJ655334 JFF655334 JPB655334 JYX655334 KIT655334 KSP655334 LCL655334 LMH655334 LWD655334 MFZ655334 MPV655334 MZR655334 NJN655334 NTJ655334 ODF655334 ONB655334 OWX655334 PGT655334 PQP655334 QAL655334 QKH655334 QUD655334 RDZ655334 RNV655334 RXR655334 SHN655334 SRJ655334 TBF655334 TLB655334 TUX655334 UET655334 UOP655334 UYL655334 VIH655334 VSD655334 WBZ655334 WLV655334 WVR655334 J720870 JF720870 TB720870 ACX720870 AMT720870 AWP720870 BGL720870 BQH720870 CAD720870 CJZ720870 CTV720870 DDR720870 DNN720870 DXJ720870 EHF720870 ERB720870 FAX720870 FKT720870 FUP720870 GEL720870 GOH720870 GYD720870 HHZ720870 HRV720870 IBR720870 ILN720870 IVJ720870 JFF720870 JPB720870 JYX720870 KIT720870 KSP720870 LCL720870 LMH720870 LWD720870 MFZ720870 MPV720870 MZR720870 NJN720870 NTJ720870 ODF720870 ONB720870 OWX720870 PGT720870 PQP720870 QAL720870 QKH720870 QUD720870 RDZ720870 RNV720870 RXR720870 SHN720870 SRJ720870 TBF720870 TLB720870 TUX720870 UET720870 UOP720870 UYL720870 VIH720870 VSD720870 WBZ720870 WLV720870 WVR720870 J786406 JF786406 TB786406 ACX786406 AMT786406 AWP786406 BGL786406 BQH786406 CAD786406 CJZ786406 CTV786406 DDR786406 DNN786406 DXJ786406 EHF786406 ERB786406 FAX786406 FKT786406 FUP786406 GEL786406 GOH786406 GYD786406 HHZ786406 HRV786406 IBR786406 ILN786406 IVJ786406 JFF786406 JPB786406 JYX786406 KIT786406 KSP786406 LCL786406 LMH786406 LWD786406 MFZ786406 MPV786406 MZR786406 NJN786406 NTJ786406 ODF786406 ONB786406 OWX786406 PGT786406 PQP786406 QAL786406 QKH786406 QUD786406 RDZ786406 RNV786406 RXR786406 SHN786406 SRJ786406 TBF786406 TLB786406 TUX786406 UET786406 UOP786406 UYL786406 VIH786406 VSD786406 WBZ786406 WLV786406 WVR786406 J851942 JF851942 TB851942 ACX851942 AMT851942 AWP851942 BGL851942 BQH851942 CAD851942 CJZ851942 CTV851942 DDR851942 DNN851942 DXJ851942 EHF851942 ERB851942 FAX851942 FKT851942 FUP851942 GEL851942 GOH851942 GYD851942 HHZ851942 HRV851942 IBR851942 ILN851942 IVJ851942 JFF851942 JPB851942 JYX851942 KIT851942 KSP851942 LCL851942 LMH851942 LWD851942 MFZ851942 MPV851942 MZR851942 NJN851942 NTJ851942 ODF851942 ONB851942 OWX851942 PGT851942 PQP851942 QAL851942 QKH851942 QUD851942 RDZ851942 RNV851942 RXR851942 SHN851942 SRJ851942 TBF851942 TLB851942 TUX851942 UET851942 UOP851942 UYL851942 VIH851942 VSD851942 WBZ851942 WLV851942 WVR851942 J917478 JF917478 TB917478 ACX917478 AMT917478 AWP917478 BGL917478 BQH917478 CAD917478 CJZ917478 CTV917478 DDR917478 DNN917478 DXJ917478 EHF917478 ERB917478 FAX917478 FKT917478 FUP917478 GEL917478 GOH917478 GYD917478 HHZ917478 HRV917478 IBR917478 ILN917478 IVJ917478 JFF917478 JPB917478 JYX917478 KIT917478 KSP917478 LCL917478 LMH917478 LWD917478 MFZ917478 MPV917478 MZR917478 NJN917478 NTJ917478 ODF917478 ONB917478 OWX917478 PGT917478 PQP917478 QAL917478 QKH917478 QUD917478 RDZ917478 RNV917478 RXR917478 SHN917478 SRJ917478 TBF917478 TLB917478 TUX917478 UET917478 UOP917478 UYL917478 VIH917478 VSD917478 WBZ917478 WLV917478 WVR917478 J983014 JF983014 TB983014 ACX983014 AMT983014 AWP983014 BGL983014 BQH983014 CAD983014 CJZ983014 CTV983014 DDR983014 DNN983014 DXJ983014 EHF983014 ERB983014 FAX983014 FKT983014 FUP983014 GEL983014 GOH983014 GYD983014 HHZ983014 HRV983014 IBR983014 ILN983014 IVJ983014 JFF983014 JPB983014 JYX983014 KIT983014 KSP983014 LCL983014 LMH983014 LWD983014 MFZ983014 MPV983014 MZR983014 NJN983014 NTJ983014 ODF983014 ONB983014 OWX983014 PGT983014 PQP983014 QAL983014 QKH983014 QUD983014 RDZ983014 RNV983014 RXR983014 SHN983014 SRJ983014 TBF983014 TLB983014 TUX983014 UET983014 UOP983014 UYL983014 VIH983014 VSD983014 WBZ983014 WLV983014 WVR983014 J9 J11:J13" xr:uid="{00000000-0002-0000-1B00-000001000000}">
      <formula1>"Not Started,Partially Complete,Completed"</formula1>
    </dataValidation>
    <dataValidation type="list" allowBlank="1" showInputMessage="1" showErrorMessage="1" sqref="J65511 JF65511 TB65511 ACX65511 AMT65511 AWP65511 BGL65511 BQH65511 CAD65511 CJZ65511 CTV65511 DDR65511 DNN65511 DXJ65511 EHF65511 ERB65511 FAX65511 FKT65511 FUP65511 GEL65511 GOH65511 GYD65511 HHZ65511 HRV65511 IBR65511 ILN65511 IVJ65511 JFF65511 JPB65511 JYX65511 KIT65511 KSP65511 LCL65511 LMH65511 LWD65511 MFZ65511 MPV65511 MZR65511 NJN65511 NTJ65511 ODF65511 ONB65511 OWX65511 PGT65511 PQP65511 QAL65511 QKH65511 QUD65511 RDZ65511 RNV65511 RXR65511 SHN65511 SRJ65511 TBF65511 TLB65511 TUX65511 UET65511 UOP65511 UYL65511 VIH65511 VSD65511 WBZ65511 WLV65511 WVR65511 J131047 JF131047 TB131047 ACX131047 AMT131047 AWP131047 BGL131047 BQH131047 CAD131047 CJZ131047 CTV131047 DDR131047 DNN131047 DXJ131047 EHF131047 ERB131047 FAX131047 FKT131047 FUP131047 GEL131047 GOH131047 GYD131047 HHZ131047 HRV131047 IBR131047 ILN131047 IVJ131047 JFF131047 JPB131047 JYX131047 KIT131047 KSP131047 LCL131047 LMH131047 LWD131047 MFZ131047 MPV131047 MZR131047 NJN131047 NTJ131047 ODF131047 ONB131047 OWX131047 PGT131047 PQP131047 QAL131047 QKH131047 QUD131047 RDZ131047 RNV131047 RXR131047 SHN131047 SRJ131047 TBF131047 TLB131047 TUX131047 UET131047 UOP131047 UYL131047 VIH131047 VSD131047 WBZ131047 WLV131047 WVR131047 J196583 JF196583 TB196583 ACX196583 AMT196583 AWP196583 BGL196583 BQH196583 CAD196583 CJZ196583 CTV196583 DDR196583 DNN196583 DXJ196583 EHF196583 ERB196583 FAX196583 FKT196583 FUP196583 GEL196583 GOH196583 GYD196583 HHZ196583 HRV196583 IBR196583 ILN196583 IVJ196583 JFF196583 JPB196583 JYX196583 KIT196583 KSP196583 LCL196583 LMH196583 LWD196583 MFZ196583 MPV196583 MZR196583 NJN196583 NTJ196583 ODF196583 ONB196583 OWX196583 PGT196583 PQP196583 QAL196583 QKH196583 QUD196583 RDZ196583 RNV196583 RXR196583 SHN196583 SRJ196583 TBF196583 TLB196583 TUX196583 UET196583 UOP196583 UYL196583 VIH196583 VSD196583 WBZ196583 WLV196583 WVR196583 J262119 JF262119 TB262119 ACX262119 AMT262119 AWP262119 BGL262119 BQH262119 CAD262119 CJZ262119 CTV262119 DDR262119 DNN262119 DXJ262119 EHF262119 ERB262119 FAX262119 FKT262119 FUP262119 GEL262119 GOH262119 GYD262119 HHZ262119 HRV262119 IBR262119 ILN262119 IVJ262119 JFF262119 JPB262119 JYX262119 KIT262119 KSP262119 LCL262119 LMH262119 LWD262119 MFZ262119 MPV262119 MZR262119 NJN262119 NTJ262119 ODF262119 ONB262119 OWX262119 PGT262119 PQP262119 QAL262119 QKH262119 QUD262119 RDZ262119 RNV262119 RXR262119 SHN262119 SRJ262119 TBF262119 TLB262119 TUX262119 UET262119 UOP262119 UYL262119 VIH262119 VSD262119 WBZ262119 WLV262119 WVR262119 J327655 JF327655 TB327655 ACX327655 AMT327655 AWP327655 BGL327655 BQH327655 CAD327655 CJZ327655 CTV327655 DDR327655 DNN327655 DXJ327655 EHF327655 ERB327655 FAX327655 FKT327655 FUP327655 GEL327655 GOH327655 GYD327655 HHZ327655 HRV327655 IBR327655 ILN327655 IVJ327655 JFF327655 JPB327655 JYX327655 KIT327655 KSP327655 LCL327655 LMH327655 LWD327655 MFZ327655 MPV327655 MZR327655 NJN327655 NTJ327655 ODF327655 ONB327655 OWX327655 PGT327655 PQP327655 QAL327655 QKH327655 QUD327655 RDZ327655 RNV327655 RXR327655 SHN327655 SRJ327655 TBF327655 TLB327655 TUX327655 UET327655 UOP327655 UYL327655 VIH327655 VSD327655 WBZ327655 WLV327655 WVR327655 J393191 JF393191 TB393191 ACX393191 AMT393191 AWP393191 BGL393191 BQH393191 CAD393191 CJZ393191 CTV393191 DDR393191 DNN393191 DXJ393191 EHF393191 ERB393191 FAX393191 FKT393191 FUP393191 GEL393191 GOH393191 GYD393191 HHZ393191 HRV393191 IBR393191 ILN393191 IVJ393191 JFF393191 JPB393191 JYX393191 KIT393191 KSP393191 LCL393191 LMH393191 LWD393191 MFZ393191 MPV393191 MZR393191 NJN393191 NTJ393191 ODF393191 ONB393191 OWX393191 PGT393191 PQP393191 QAL393191 QKH393191 QUD393191 RDZ393191 RNV393191 RXR393191 SHN393191 SRJ393191 TBF393191 TLB393191 TUX393191 UET393191 UOP393191 UYL393191 VIH393191 VSD393191 WBZ393191 WLV393191 WVR393191 J458727 JF458727 TB458727 ACX458727 AMT458727 AWP458727 BGL458727 BQH458727 CAD458727 CJZ458727 CTV458727 DDR458727 DNN458727 DXJ458727 EHF458727 ERB458727 FAX458727 FKT458727 FUP458727 GEL458727 GOH458727 GYD458727 HHZ458727 HRV458727 IBR458727 ILN458727 IVJ458727 JFF458727 JPB458727 JYX458727 KIT458727 KSP458727 LCL458727 LMH458727 LWD458727 MFZ458727 MPV458727 MZR458727 NJN458727 NTJ458727 ODF458727 ONB458727 OWX458727 PGT458727 PQP458727 QAL458727 QKH458727 QUD458727 RDZ458727 RNV458727 RXR458727 SHN458727 SRJ458727 TBF458727 TLB458727 TUX458727 UET458727 UOP458727 UYL458727 VIH458727 VSD458727 WBZ458727 WLV458727 WVR458727 J524263 JF524263 TB524263 ACX524263 AMT524263 AWP524263 BGL524263 BQH524263 CAD524263 CJZ524263 CTV524263 DDR524263 DNN524263 DXJ524263 EHF524263 ERB524263 FAX524263 FKT524263 FUP524263 GEL524263 GOH524263 GYD524263 HHZ524263 HRV524263 IBR524263 ILN524263 IVJ524263 JFF524263 JPB524263 JYX524263 KIT524263 KSP524263 LCL524263 LMH524263 LWD524263 MFZ524263 MPV524263 MZR524263 NJN524263 NTJ524263 ODF524263 ONB524263 OWX524263 PGT524263 PQP524263 QAL524263 QKH524263 QUD524263 RDZ524263 RNV524263 RXR524263 SHN524263 SRJ524263 TBF524263 TLB524263 TUX524263 UET524263 UOP524263 UYL524263 VIH524263 VSD524263 WBZ524263 WLV524263 WVR524263 J589799 JF589799 TB589799 ACX589799 AMT589799 AWP589799 BGL589799 BQH589799 CAD589799 CJZ589799 CTV589799 DDR589799 DNN589799 DXJ589799 EHF589799 ERB589799 FAX589799 FKT589799 FUP589799 GEL589799 GOH589799 GYD589799 HHZ589799 HRV589799 IBR589799 ILN589799 IVJ589799 JFF589799 JPB589799 JYX589799 KIT589799 KSP589799 LCL589799 LMH589799 LWD589799 MFZ589799 MPV589799 MZR589799 NJN589799 NTJ589799 ODF589799 ONB589799 OWX589799 PGT589799 PQP589799 QAL589799 QKH589799 QUD589799 RDZ589799 RNV589799 RXR589799 SHN589799 SRJ589799 TBF589799 TLB589799 TUX589799 UET589799 UOP589799 UYL589799 VIH589799 VSD589799 WBZ589799 WLV589799 WVR589799 J655335 JF655335 TB655335 ACX655335 AMT655335 AWP655335 BGL655335 BQH655335 CAD655335 CJZ655335 CTV655335 DDR655335 DNN655335 DXJ655335 EHF655335 ERB655335 FAX655335 FKT655335 FUP655335 GEL655335 GOH655335 GYD655335 HHZ655335 HRV655335 IBR655335 ILN655335 IVJ655335 JFF655335 JPB655335 JYX655335 KIT655335 KSP655335 LCL655335 LMH655335 LWD655335 MFZ655335 MPV655335 MZR655335 NJN655335 NTJ655335 ODF655335 ONB655335 OWX655335 PGT655335 PQP655335 QAL655335 QKH655335 QUD655335 RDZ655335 RNV655335 RXR655335 SHN655335 SRJ655335 TBF655335 TLB655335 TUX655335 UET655335 UOP655335 UYL655335 VIH655335 VSD655335 WBZ655335 WLV655335 WVR655335 J720871 JF720871 TB720871 ACX720871 AMT720871 AWP720871 BGL720871 BQH720871 CAD720871 CJZ720871 CTV720871 DDR720871 DNN720871 DXJ720871 EHF720871 ERB720871 FAX720871 FKT720871 FUP720871 GEL720871 GOH720871 GYD720871 HHZ720871 HRV720871 IBR720871 ILN720871 IVJ720871 JFF720871 JPB720871 JYX720871 KIT720871 KSP720871 LCL720871 LMH720871 LWD720871 MFZ720871 MPV720871 MZR720871 NJN720871 NTJ720871 ODF720871 ONB720871 OWX720871 PGT720871 PQP720871 QAL720871 QKH720871 QUD720871 RDZ720871 RNV720871 RXR720871 SHN720871 SRJ720871 TBF720871 TLB720871 TUX720871 UET720871 UOP720871 UYL720871 VIH720871 VSD720871 WBZ720871 WLV720871 WVR720871 J786407 JF786407 TB786407 ACX786407 AMT786407 AWP786407 BGL786407 BQH786407 CAD786407 CJZ786407 CTV786407 DDR786407 DNN786407 DXJ786407 EHF786407 ERB786407 FAX786407 FKT786407 FUP786407 GEL786407 GOH786407 GYD786407 HHZ786407 HRV786407 IBR786407 ILN786407 IVJ786407 JFF786407 JPB786407 JYX786407 KIT786407 KSP786407 LCL786407 LMH786407 LWD786407 MFZ786407 MPV786407 MZR786407 NJN786407 NTJ786407 ODF786407 ONB786407 OWX786407 PGT786407 PQP786407 QAL786407 QKH786407 QUD786407 RDZ786407 RNV786407 RXR786407 SHN786407 SRJ786407 TBF786407 TLB786407 TUX786407 UET786407 UOP786407 UYL786407 VIH786407 VSD786407 WBZ786407 WLV786407 WVR786407 J851943 JF851943 TB851943 ACX851943 AMT851943 AWP851943 BGL851943 BQH851943 CAD851943 CJZ851943 CTV851943 DDR851943 DNN851943 DXJ851943 EHF851943 ERB851943 FAX851943 FKT851943 FUP851943 GEL851943 GOH851943 GYD851943 HHZ851943 HRV851943 IBR851943 ILN851943 IVJ851943 JFF851943 JPB851943 JYX851943 KIT851943 KSP851943 LCL851943 LMH851943 LWD851943 MFZ851943 MPV851943 MZR851943 NJN851943 NTJ851943 ODF851943 ONB851943 OWX851943 PGT851943 PQP851943 QAL851943 QKH851943 QUD851943 RDZ851943 RNV851943 RXR851943 SHN851943 SRJ851943 TBF851943 TLB851943 TUX851943 UET851943 UOP851943 UYL851943 VIH851943 VSD851943 WBZ851943 WLV851943 WVR851943 J917479 JF917479 TB917479 ACX917479 AMT917479 AWP917479 BGL917479 BQH917479 CAD917479 CJZ917479 CTV917479 DDR917479 DNN917479 DXJ917479 EHF917479 ERB917479 FAX917479 FKT917479 FUP917479 GEL917479 GOH917479 GYD917479 HHZ917479 HRV917479 IBR917479 ILN917479 IVJ917479 JFF917479 JPB917479 JYX917479 KIT917479 KSP917479 LCL917479 LMH917479 LWD917479 MFZ917479 MPV917479 MZR917479 NJN917479 NTJ917479 ODF917479 ONB917479 OWX917479 PGT917479 PQP917479 QAL917479 QKH917479 QUD917479 RDZ917479 RNV917479 RXR917479 SHN917479 SRJ917479 TBF917479 TLB917479 TUX917479 UET917479 UOP917479 UYL917479 VIH917479 VSD917479 WBZ917479 WLV917479 WVR917479 J983015 JF983015 TB983015 ACX983015 AMT983015 AWP983015 BGL983015 BQH983015 CAD983015 CJZ983015 CTV983015 DDR983015 DNN983015 DXJ983015 EHF983015 ERB983015 FAX983015 FKT983015 FUP983015 GEL983015 GOH983015 GYD983015 HHZ983015 HRV983015 IBR983015 ILN983015 IVJ983015 JFF983015 JPB983015 JYX983015 KIT983015 KSP983015 LCL983015 LMH983015 LWD983015 MFZ983015 MPV983015 MZR983015 NJN983015 NTJ983015 ODF983015 ONB983015 OWX983015 PGT983015 PQP983015 QAL983015 QKH983015 QUD983015 RDZ983015 RNV983015 RXR983015 SHN983015 SRJ983015 TBF983015 TLB983015 TUX983015 UET983015 UOP983015 UYL983015 VIH983015 VSD983015 WBZ983015 WLV983015 WVR983015 J10 J14" xr:uid="{00000000-0002-0000-1B00-000000000000}">
      <formula1>"Not Started,Passed,Failed"</formula1>
    </dataValidation>
  </dataValidations>
  <hyperlinks>
    <hyperlink ref="A1" location="Summary!A1" display="Back to Summary page" xr:uid="{00000000-0004-0000-1B00-000000000000}"/>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1B55-65E3-4F76-B9F1-69DD5DAD1701}">
  <dimension ref="A1:O22"/>
  <sheetViews>
    <sheetView showGridLines="0" topLeftCell="B15" zoomScale="70" zoomScaleNormal="70" workbookViewId="0">
      <selection activeCell="F24" sqref="F24"/>
    </sheetView>
  </sheetViews>
  <sheetFormatPr defaultRowHeight="14.5"/>
  <cols>
    <col min="1" max="1" width="24.54296875" customWidth="1"/>
    <col min="2" max="2" width="43.54296875" bestFit="1" customWidth="1"/>
    <col min="3" max="3" width="20.453125" customWidth="1"/>
    <col min="4" max="4" width="71.54296875" bestFit="1" customWidth="1"/>
    <col min="6" max="6" width="36.453125" bestFit="1" customWidth="1"/>
    <col min="7" max="7" width="15.81640625" customWidth="1"/>
    <col min="8" max="8" width="17.81640625"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PER_TE.142</v>
      </c>
      <c r="C3" s="56"/>
      <c r="D3" s="56"/>
      <c r="E3" s="56"/>
      <c r="F3" s="56"/>
      <c r="G3" s="58"/>
      <c r="H3" s="59"/>
      <c r="I3" s="60"/>
      <c r="J3" s="60"/>
      <c r="K3" s="58"/>
      <c r="L3" s="25"/>
    </row>
    <row r="4" spans="1:15" ht="15.5">
      <c r="A4" s="67" t="s">
        <v>501</v>
      </c>
      <c r="B4" s="44" t="str">
        <f>B16</f>
        <v>Line Manager revokes delegation of role access</v>
      </c>
      <c r="C4" s="56"/>
      <c r="D4" s="56"/>
      <c r="E4" s="56"/>
      <c r="F4" s="56"/>
      <c r="G4" s="58"/>
      <c r="H4" s="59"/>
      <c r="I4" s="60"/>
      <c r="J4" s="60"/>
      <c r="K4" s="58"/>
      <c r="L4" s="25"/>
    </row>
    <row r="5" spans="1:15" ht="15.5">
      <c r="A5" s="67" t="s">
        <v>502</v>
      </c>
      <c r="B5" s="44" t="str">
        <f>B16</f>
        <v>Line Manager revokes delegation of role access</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ht="29">
      <c r="A16" s="21" t="s">
        <v>3504</v>
      </c>
      <c r="B16" s="23" t="s">
        <v>479</v>
      </c>
      <c r="C16" s="21" t="s">
        <v>2915</v>
      </c>
      <c r="D16" s="22" t="s">
        <v>523</v>
      </c>
      <c r="E16" s="24" t="s">
        <v>3479</v>
      </c>
      <c r="F16" s="24" t="s">
        <v>524</v>
      </c>
      <c r="G16" s="21"/>
      <c r="H16" s="21" t="s">
        <v>525</v>
      </c>
      <c r="I16" s="21"/>
      <c r="J16" s="21"/>
    </row>
    <row r="17" spans="1:10">
      <c r="A17" s="21" t="s">
        <v>3505</v>
      </c>
      <c r="B17" s="21"/>
      <c r="C17" s="21"/>
      <c r="D17" s="21" t="s">
        <v>3506</v>
      </c>
      <c r="E17" s="21"/>
      <c r="F17" s="23" t="s">
        <v>3507</v>
      </c>
      <c r="G17" s="21"/>
      <c r="H17" s="21" t="s">
        <v>525</v>
      </c>
      <c r="I17" s="21"/>
      <c r="J17" s="21"/>
    </row>
    <row r="18" spans="1:10">
      <c r="A18" s="21" t="s">
        <v>3508</v>
      </c>
      <c r="B18" s="21"/>
      <c r="C18" s="21"/>
      <c r="D18" s="21" t="s">
        <v>3482</v>
      </c>
      <c r="E18" s="21" t="s">
        <v>3489</v>
      </c>
      <c r="F18" s="23" t="s">
        <v>3509</v>
      </c>
      <c r="G18" s="21"/>
      <c r="H18" s="21" t="s">
        <v>525</v>
      </c>
      <c r="I18" s="21"/>
      <c r="J18" s="21"/>
    </row>
    <row r="19" spans="1:10">
      <c r="A19" s="21" t="s">
        <v>3510</v>
      </c>
      <c r="B19" s="21"/>
      <c r="C19" s="21"/>
      <c r="D19" s="21" t="s">
        <v>3511</v>
      </c>
      <c r="E19" s="21"/>
      <c r="F19" s="23" t="s">
        <v>3512</v>
      </c>
      <c r="G19" s="21"/>
      <c r="H19" s="21" t="s">
        <v>525</v>
      </c>
      <c r="I19" s="21"/>
      <c r="J19" s="21"/>
    </row>
    <row r="20" spans="1:10" ht="29">
      <c r="A20" s="21" t="s">
        <v>3513</v>
      </c>
      <c r="B20" s="21"/>
      <c r="C20" s="21"/>
      <c r="D20" s="21" t="s">
        <v>3514</v>
      </c>
      <c r="E20" s="21"/>
      <c r="F20" s="23" t="s">
        <v>3245</v>
      </c>
      <c r="G20" s="21"/>
      <c r="H20" s="21" t="s">
        <v>525</v>
      </c>
      <c r="I20" s="21"/>
      <c r="J20" s="21"/>
    </row>
    <row r="21" spans="1:10">
      <c r="A21" s="21" t="s">
        <v>3515</v>
      </c>
      <c r="B21" s="21"/>
      <c r="C21" s="21"/>
      <c r="D21" s="21" t="s">
        <v>920</v>
      </c>
      <c r="E21" s="21"/>
      <c r="F21" s="23" t="s">
        <v>3516</v>
      </c>
      <c r="G21" s="21"/>
      <c r="H21" s="21" t="s">
        <v>525</v>
      </c>
      <c r="I21" s="21"/>
      <c r="J21" s="21"/>
    </row>
    <row r="22" spans="1:10">
      <c r="A22" s="21" t="s">
        <v>3517</v>
      </c>
      <c r="B22" s="21"/>
      <c r="C22" s="21"/>
      <c r="D22" s="23" t="s">
        <v>3518</v>
      </c>
      <c r="E22" s="21"/>
      <c r="F22" s="23" t="s">
        <v>3519</v>
      </c>
      <c r="G22" s="21"/>
      <c r="H22" s="21" t="s">
        <v>525</v>
      </c>
      <c r="I22" s="21"/>
      <c r="J22" s="21"/>
    </row>
  </sheetData>
  <mergeCells count="2">
    <mergeCell ref="H10:I10"/>
    <mergeCell ref="H9:I9"/>
  </mergeCells>
  <conditionalFormatting sqref="D16:F16 H16:H22">
    <cfRule type="cellIs" dxfId="58" priority="11" stopIfTrue="1" operator="equal">
      <formula>"Pass"</formula>
    </cfRule>
    <cfRule type="cellIs" dxfId="57" priority="12" stopIfTrue="1" operator="equal">
      <formula>"Fail"</formula>
    </cfRule>
    <cfRule type="cellIs" dxfId="56" priority="13" stopIfTrue="1" operator="equal">
      <formula>"Not Attempted"</formula>
    </cfRule>
  </conditionalFormatting>
  <conditionalFormatting sqref="D16:F16">
    <cfRule type="cellIs" dxfId="55" priority="8" stopIfTrue="1" operator="equal">
      <formula>"Pass"</formula>
    </cfRule>
    <cfRule type="cellIs" dxfId="54" priority="9" stopIfTrue="1" operator="equal">
      <formula>"Fail"</formula>
    </cfRule>
    <cfRule type="cellIs" dxfId="53" priority="10" stopIfTrue="1" operator="equal">
      <formula>"Not Attempted"</formula>
    </cfRule>
  </conditionalFormatting>
  <conditionalFormatting sqref="G9:G10 J9:J10">
    <cfRule type="cellIs" dxfId="52" priority="5" stopIfTrue="1" operator="equal">
      <formula>"Completed"</formula>
    </cfRule>
    <cfRule type="cellIs" dxfId="51" priority="6" stopIfTrue="1" operator="equal">
      <formula>"Partially Complete"</formula>
    </cfRule>
    <cfRule type="cellIs" dxfId="50" priority="7" stopIfTrue="1" operator="equal">
      <formula>"Not Started"</formula>
    </cfRule>
  </conditionalFormatting>
  <conditionalFormatting sqref="G9:G10 J9:J10">
    <cfRule type="cellIs" dxfId="49" priority="2" stopIfTrue="1" operator="equal">
      <formula>"Passed"</formula>
    </cfRule>
    <cfRule type="cellIs" dxfId="48" priority="3" stopIfTrue="1" operator="equal">
      <formula>"Not Started"</formula>
    </cfRule>
    <cfRule type="cellIs" dxfId="47" priority="4" stopIfTrue="1" operator="equal">
      <formula>"Failed"</formula>
    </cfRule>
  </conditionalFormatting>
  <conditionalFormatting sqref="G9 J9">
    <cfRule type="containsText" dxfId="46" priority="1" stopIfTrue="1" operator="containsText" text="Completed with delivered security">
      <formula>NOT(ISERROR(SEARCH("Completed with delivered security",#REF!)))</formula>
    </cfRule>
  </conditionalFormatting>
  <dataValidations count="3">
    <dataValidation type="list" allowBlank="1" showInputMessage="1" showErrorMessage="1" sqref="J10 J14" xr:uid="{00000000-0002-0000-1C00-000002000000}">
      <formula1>"Not Started,Passed,Failed"</formula1>
    </dataValidation>
    <dataValidation type="list" allowBlank="1" showInputMessage="1" showErrorMessage="1" sqref="J9 J11:J13" xr:uid="{00000000-0002-0000-1C00-000001000000}">
      <formula1>"Not Started,Partially Complete,Completed"</formula1>
    </dataValidation>
    <dataValidation type="list" allowBlank="1" showInputMessage="1" showErrorMessage="1" sqref="H16:H22 JD16:JD22 SZ16:SZ22 ACV16:ACV22 AMR16:AMR22 AWN16:AWN22 BGJ16:BGJ22 BQF16:BQF22 CAB16:CAB22 CJX16:CJX22 CTT16:CTT22 DDP16:DDP22 DNL16:DNL22 DXH16:DXH22 EHD16:EHD22 EQZ16:EQZ22 FAV16:FAV22 FKR16:FKR22 FUN16:FUN22 GEJ16:GEJ22 GOF16:GOF22 GYB16:GYB22 HHX16:HHX22 HRT16:HRT22 IBP16:IBP22 ILL16:ILL22 IVH16:IVH22 JFD16:JFD22 JOZ16:JOZ22 JYV16:JYV22 KIR16:KIR22 KSN16:KSN22 LCJ16:LCJ22 LMF16:LMF22 LWB16:LWB22 MFX16:MFX22 MPT16:MPT22 MZP16:MZP22 NJL16:NJL22 NTH16:NTH22 ODD16:ODD22 OMZ16:OMZ22 OWV16:OWV22 PGR16:PGR22 PQN16:PQN22 QAJ16:QAJ22 QKF16:QKF22 QUB16:QUB22 RDX16:RDX22 RNT16:RNT22 RXP16:RXP22 SHL16:SHL22 SRH16:SRH22 TBD16:TBD22 TKZ16:TKZ22 TUV16:TUV22 UER16:UER22 UON16:UON22 UYJ16:UYJ22 VIF16:VIF22 VSB16:VSB22 WBX16:WBX22 WLT16:WLT22 WVP16:WVP22" xr:uid="{00000000-0002-0000-1C00-000000000000}">
      <formula1>"Pass,Fail,Not Attempted"</formula1>
    </dataValidation>
  </dataValidations>
  <hyperlinks>
    <hyperlink ref="A1" location="Summary!A1" display="Back to Summary page" xr:uid="{00000000-0004-0000-1C00-000000000000}"/>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C34D-412D-4887-A5B4-1E5ACE3336C7}">
  <dimension ref="A1:O45"/>
  <sheetViews>
    <sheetView zoomScale="70" zoomScaleNormal="70" workbookViewId="0"/>
  </sheetViews>
  <sheetFormatPr defaultRowHeight="14.5"/>
  <cols>
    <col min="1" max="1" width="21.453125" bestFit="1" customWidth="1"/>
    <col min="2" max="2" width="84.453125" style="150" customWidth="1"/>
    <col min="3" max="3" width="12.81640625" bestFit="1" customWidth="1"/>
    <col min="4" max="4" width="63.81640625" style="150" bestFit="1" customWidth="1"/>
    <col min="5" max="5" width="9.1796875" bestFit="1" customWidth="1"/>
    <col min="6" max="6" width="24.453125" style="19" bestFit="1" customWidth="1"/>
    <col min="7" max="7" width="9.453125" bestFit="1" customWidth="1"/>
    <col min="8" max="8" width="13.453125" style="19" bestFit="1" customWidth="1"/>
    <col min="9" max="9" width="12.1796875" bestFit="1" customWidth="1"/>
    <col min="10" max="10" width="11.453125" bestFit="1" customWidth="1"/>
  </cols>
  <sheetData>
    <row r="1" spans="1:15" ht="15" thickBot="1">
      <c r="A1" s="78" t="s">
        <v>495</v>
      </c>
      <c r="B1" s="187"/>
      <c r="C1" s="25"/>
      <c r="D1" s="187"/>
      <c r="E1" s="25"/>
      <c r="F1" s="134"/>
      <c r="G1" s="25"/>
      <c r="H1" s="134"/>
      <c r="I1" s="25"/>
      <c r="J1" s="25"/>
      <c r="K1" s="33"/>
      <c r="L1" s="33"/>
      <c r="M1" s="33"/>
      <c r="N1" s="33"/>
      <c r="O1" s="33"/>
    </row>
    <row r="2" spans="1:15" ht="16" thickBot="1">
      <c r="A2" s="68" t="s">
        <v>496</v>
      </c>
      <c r="B2" s="69"/>
      <c r="C2" s="56"/>
      <c r="D2" s="186"/>
      <c r="E2" s="56"/>
      <c r="F2" s="57"/>
      <c r="G2" s="58"/>
      <c r="H2" s="202"/>
      <c r="I2" s="61"/>
      <c r="J2" s="61"/>
      <c r="K2" s="58"/>
      <c r="L2" s="33"/>
      <c r="M2" s="33"/>
      <c r="N2" s="33"/>
      <c r="O2" s="33"/>
    </row>
    <row r="3" spans="1:15" ht="15.5">
      <c r="A3" s="66" t="s">
        <v>500</v>
      </c>
      <c r="B3" s="21" t="s">
        <v>76</v>
      </c>
      <c r="C3" s="56"/>
      <c r="D3" s="186"/>
      <c r="E3" s="56"/>
      <c r="F3" s="56"/>
      <c r="G3" s="58"/>
      <c r="H3" s="59"/>
      <c r="I3" s="60"/>
      <c r="J3" s="60"/>
      <c r="K3" s="58"/>
      <c r="L3" s="25"/>
    </row>
    <row r="4" spans="1:15" ht="15.5">
      <c r="A4" s="67" t="s">
        <v>501</v>
      </c>
      <c r="B4" s="201" t="s">
        <v>3520</v>
      </c>
      <c r="C4" s="56"/>
      <c r="D4" s="186"/>
      <c r="E4" s="56"/>
      <c r="F4" s="56"/>
      <c r="G4" s="58"/>
      <c r="H4" s="59"/>
      <c r="I4" s="60"/>
      <c r="J4" s="60"/>
      <c r="K4" s="58"/>
      <c r="L4" s="25"/>
    </row>
    <row r="5" spans="1:15" ht="15.5">
      <c r="A5" s="67" t="s">
        <v>502</v>
      </c>
      <c r="B5" s="201" t="s">
        <v>3520</v>
      </c>
      <c r="C5" s="56"/>
      <c r="D5" s="186"/>
      <c r="E5" s="56"/>
      <c r="F5" s="56"/>
      <c r="G5" s="58"/>
      <c r="H5" s="59"/>
      <c r="I5" s="61"/>
      <c r="J5" s="61"/>
      <c r="K5" s="58"/>
      <c r="L5" s="25"/>
    </row>
    <row r="6" spans="1:15" ht="15.5">
      <c r="A6" s="67" t="s">
        <v>503</v>
      </c>
      <c r="B6" s="200" t="s">
        <v>3521</v>
      </c>
      <c r="C6" s="63"/>
      <c r="D6" s="63"/>
      <c r="E6" s="63"/>
      <c r="F6" s="57"/>
      <c r="G6" s="58"/>
      <c r="H6" s="202"/>
      <c r="I6" s="61"/>
      <c r="J6" s="61"/>
      <c r="K6" s="33"/>
      <c r="L6" s="33"/>
      <c r="M6" s="33"/>
      <c r="N6" s="33"/>
      <c r="O6" s="33"/>
    </row>
    <row r="7" spans="1:15" ht="15.5">
      <c r="A7" s="67" t="s">
        <v>505</v>
      </c>
      <c r="B7" s="200"/>
      <c r="C7" s="63"/>
      <c r="D7" s="63"/>
      <c r="E7" s="63"/>
      <c r="F7" s="57"/>
      <c r="G7" s="58"/>
      <c r="H7" s="202"/>
      <c r="I7" s="62"/>
      <c r="J7" s="62"/>
      <c r="K7" s="33"/>
      <c r="L7" s="33"/>
      <c r="M7" s="33"/>
      <c r="N7" s="33"/>
      <c r="O7" s="33"/>
    </row>
    <row r="8" spans="1:15" ht="15.5">
      <c r="A8" s="67" t="s">
        <v>506</v>
      </c>
      <c r="B8" s="200"/>
      <c r="C8" s="63"/>
      <c r="D8" s="63"/>
      <c r="E8" s="63"/>
      <c r="F8" s="57"/>
      <c r="G8" s="58"/>
      <c r="H8" s="60"/>
      <c r="I8" s="60"/>
      <c r="J8" s="60"/>
      <c r="K8" s="33"/>
      <c r="L8" s="33"/>
      <c r="M8" s="33"/>
      <c r="N8" s="33"/>
      <c r="O8" s="33"/>
    </row>
    <row r="9" spans="1:15" ht="15.5">
      <c r="A9" s="67" t="s">
        <v>507</v>
      </c>
      <c r="B9" s="200"/>
      <c r="C9" s="63"/>
      <c r="D9" s="63"/>
      <c r="E9" s="63"/>
      <c r="F9" s="57"/>
      <c r="G9" s="58"/>
      <c r="H9" s="635" t="s">
        <v>508</v>
      </c>
      <c r="I9" s="635"/>
      <c r="J9" s="64"/>
      <c r="K9" s="33"/>
      <c r="L9" s="33"/>
      <c r="M9" s="33"/>
      <c r="N9" s="33"/>
      <c r="O9" s="33"/>
    </row>
    <row r="10" spans="1:15" ht="15.5">
      <c r="A10" s="67" t="s">
        <v>509</v>
      </c>
      <c r="B10" s="200"/>
      <c r="C10" s="63"/>
      <c r="D10" s="63"/>
      <c r="E10" s="63"/>
      <c r="F10" s="57"/>
      <c r="G10" s="58"/>
      <c r="H10" s="635" t="s">
        <v>510</v>
      </c>
      <c r="I10" s="635"/>
      <c r="J10" s="64"/>
      <c r="K10" s="33"/>
      <c r="L10" s="33"/>
      <c r="M10" s="33"/>
      <c r="N10" s="33"/>
      <c r="O10" s="33"/>
    </row>
    <row r="11" spans="1:15" ht="31">
      <c r="A11" s="71" t="s">
        <v>497</v>
      </c>
      <c r="B11" s="201" t="s">
        <v>2915</v>
      </c>
      <c r="C11" s="65"/>
      <c r="D11" s="147"/>
      <c r="E11" s="65"/>
      <c r="F11" s="65"/>
      <c r="G11" s="65"/>
      <c r="H11" s="65"/>
      <c r="I11" s="65"/>
      <c r="J11" s="65"/>
      <c r="K11" s="50"/>
      <c r="L11" s="51"/>
      <c r="M11" s="51"/>
      <c r="N11" s="51"/>
      <c r="O11" s="51"/>
    </row>
    <row r="12" spans="1:15" ht="15.5">
      <c r="A12" s="71" t="s">
        <v>499</v>
      </c>
      <c r="B12" s="200"/>
      <c r="C12" s="65"/>
      <c r="D12" s="147"/>
      <c r="E12" s="65"/>
      <c r="F12" s="65"/>
      <c r="G12" s="65"/>
      <c r="H12" s="65"/>
      <c r="I12" s="65"/>
      <c r="J12" s="65"/>
      <c r="K12" s="50"/>
      <c r="L12" s="51"/>
      <c r="M12" s="51"/>
      <c r="N12" s="51"/>
      <c r="O12" s="51"/>
    </row>
    <row r="13" spans="1:15" ht="31">
      <c r="A13" s="71" t="s">
        <v>508</v>
      </c>
      <c r="B13" s="200"/>
      <c r="C13" s="65"/>
      <c r="D13" s="147"/>
      <c r="E13" s="65"/>
      <c r="F13" s="65"/>
      <c r="G13" s="65"/>
      <c r="H13" s="65"/>
      <c r="I13" s="65"/>
      <c r="J13" s="65"/>
      <c r="K13" s="50"/>
      <c r="L13" s="51"/>
      <c r="M13" s="51"/>
      <c r="N13" s="51"/>
      <c r="O13" s="51"/>
    </row>
    <row r="14" spans="1:15" ht="31.5" thickBot="1">
      <c r="A14" s="81" t="s">
        <v>510</v>
      </c>
      <c r="B14" s="199"/>
      <c r="C14" s="65"/>
      <c r="D14" s="147"/>
      <c r="E14" s="65"/>
      <c r="F14" s="65"/>
      <c r="G14" s="65"/>
      <c r="H14" s="65"/>
      <c r="I14" s="65"/>
      <c r="J14" s="65"/>
      <c r="K14" s="50"/>
      <c r="L14" s="51"/>
      <c r="M14" s="51"/>
      <c r="N14" s="51"/>
      <c r="O14" s="51"/>
    </row>
    <row r="15" spans="1:15" ht="43.5">
      <c r="A15" s="80" t="s">
        <v>512</v>
      </c>
      <c r="B15" s="198" t="s">
        <v>513</v>
      </c>
      <c r="C15" s="70" t="s">
        <v>514</v>
      </c>
      <c r="D15" s="185" t="s">
        <v>515</v>
      </c>
      <c r="E15" s="70" t="s">
        <v>516</v>
      </c>
      <c r="F15" s="70" t="s">
        <v>517</v>
      </c>
      <c r="G15" s="70" t="s">
        <v>518</v>
      </c>
      <c r="H15" s="70" t="s">
        <v>519</v>
      </c>
      <c r="I15" s="70" t="s">
        <v>520</v>
      </c>
      <c r="J15" s="70" t="s">
        <v>521</v>
      </c>
    </row>
    <row r="16" spans="1:15">
      <c r="A16" s="23" t="s">
        <v>3522</v>
      </c>
      <c r="B16" s="37" t="s">
        <v>3520</v>
      </c>
      <c r="C16" s="23" t="s">
        <v>2915</v>
      </c>
      <c r="D16" s="149" t="s">
        <v>523</v>
      </c>
      <c r="E16" s="24"/>
      <c r="F16" s="24" t="s">
        <v>524</v>
      </c>
      <c r="G16" s="24"/>
      <c r="H16" s="23" t="s">
        <v>525</v>
      </c>
      <c r="I16" s="23"/>
      <c r="J16" s="23"/>
    </row>
    <row r="17" spans="1:10" ht="29">
      <c r="A17" s="23" t="s">
        <v>3523</v>
      </c>
      <c r="B17" s="184"/>
      <c r="C17" s="23"/>
      <c r="D17" s="239" t="s">
        <v>3524</v>
      </c>
      <c r="E17" s="23"/>
      <c r="F17" s="216" t="s">
        <v>3525</v>
      </c>
      <c r="G17" s="23"/>
      <c r="H17" s="23" t="s">
        <v>525</v>
      </c>
      <c r="I17" s="23"/>
      <c r="J17" s="216" t="s">
        <v>3526</v>
      </c>
    </row>
    <row r="18" spans="1:10" ht="33" customHeight="1">
      <c r="A18" s="23" t="s">
        <v>3527</v>
      </c>
      <c r="B18" s="184"/>
      <c r="C18" s="23"/>
      <c r="D18" s="37" t="s">
        <v>3367</v>
      </c>
      <c r="E18" s="23"/>
      <c r="F18" s="197" t="s">
        <v>3368</v>
      </c>
      <c r="G18" s="23"/>
      <c r="H18" s="23" t="s">
        <v>525</v>
      </c>
      <c r="I18" s="23"/>
      <c r="J18" s="23"/>
    </row>
    <row r="19" spans="1:10" ht="29">
      <c r="A19" s="23" t="s">
        <v>3528</v>
      </c>
      <c r="B19" s="184"/>
      <c r="C19" s="23"/>
      <c r="D19" s="184" t="s">
        <v>3370</v>
      </c>
      <c r="E19" s="23"/>
      <c r="F19" s="8" t="s">
        <v>3529</v>
      </c>
      <c r="G19" s="8"/>
      <c r="H19" s="23" t="s">
        <v>525</v>
      </c>
      <c r="I19" s="23"/>
      <c r="J19" s="23"/>
    </row>
    <row r="20" spans="1:10" ht="43.5">
      <c r="A20" s="23" t="s">
        <v>3530</v>
      </c>
      <c r="B20" s="184"/>
      <c r="C20" s="23"/>
      <c r="D20" s="37" t="s">
        <v>3531</v>
      </c>
      <c r="E20" s="23"/>
      <c r="F20" s="224" t="s">
        <v>3532</v>
      </c>
      <c r="G20" s="8"/>
      <c r="H20" s="23" t="s">
        <v>525</v>
      </c>
      <c r="I20" s="23"/>
      <c r="J20" s="23" t="s">
        <v>3533</v>
      </c>
    </row>
    <row r="21" spans="1:10">
      <c r="A21" s="23" t="s">
        <v>3534</v>
      </c>
      <c r="B21" s="184"/>
      <c r="C21" s="23"/>
      <c r="D21" s="184" t="s">
        <v>3376</v>
      </c>
      <c r="E21" s="23"/>
      <c r="F21" s="23" t="s">
        <v>3377</v>
      </c>
      <c r="G21" s="23"/>
      <c r="H21" s="23" t="s">
        <v>525</v>
      </c>
      <c r="I21" s="23"/>
      <c r="J21" s="23"/>
    </row>
    <row r="22" spans="1:10">
      <c r="A22" s="23" t="s">
        <v>3535</v>
      </c>
      <c r="B22" s="184"/>
      <c r="C22" s="23"/>
      <c r="D22" s="184" t="s">
        <v>3494</v>
      </c>
      <c r="E22" s="23"/>
      <c r="F22" s="23" t="s">
        <v>3495</v>
      </c>
      <c r="G22" s="23"/>
      <c r="H22" s="23" t="s">
        <v>525</v>
      </c>
      <c r="I22" s="23"/>
      <c r="J22" s="23"/>
    </row>
    <row r="23" spans="1:10" ht="29">
      <c r="A23" s="23" t="s">
        <v>3536</v>
      </c>
      <c r="B23" s="184"/>
      <c r="C23" s="23"/>
      <c r="D23" s="37" t="s">
        <v>3537</v>
      </c>
      <c r="E23" s="23"/>
      <c r="F23" s="8" t="s">
        <v>3538</v>
      </c>
      <c r="G23" s="8"/>
      <c r="H23" s="23" t="s">
        <v>525</v>
      </c>
      <c r="I23" s="8"/>
      <c r="J23" s="8"/>
    </row>
    <row r="24" spans="1:10" ht="29">
      <c r="A24" s="23" t="s">
        <v>3539</v>
      </c>
      <c r="B24" s="184"/>
      <c r="C24" s="23"/>
      <c r="D24" s="37" t="s">
        <v>3540</v>
      </c>
      <c r="E24" s="23"/>
      <c r="F24" s="8" t="s">
        <v>3541</v>
      </c>
      <c r="G24" s="8"/>
      <c r="H24" s="23" t="s">
        <v>525</v>
      </c>
      <c r="I24" s="8"/>
      <c r="J24" s="8"/>
    </row>
    <row r="25" spans="1:10" ht="48" customHeight="1">
      <c r="A25" s="23" t="s">
        <v>3542</v>
      </c>
      <c r="B25" s="184"/>
      <c r="C25" s="23"/>
      <c r="D25" s="37" t="s">
        <v>817</v>
      </c>
      <c r="E25" s="23"/>
      <c r="F25" s="8" t="s">
        <v>3543</v>
      </c>
      <c r="G25" s="8"/>
      <c r="H25" s="23" t="s">
        <v>525</v>
      </c>
      <c r="I25" s="8"/>
      <c r="J25" s="8"/>
    </row>
    <row r="26" spans="1:10" ht="29">
      <c r="A26" s="23" t="s">
        <v>3544</v>
      </c>
      <c r="B26" s="184"/>
      <c r="C26" s="23"/>
      <c r="D26" s="37" t="s">
        <v>920</v>
      </c>
      <c r="E26" s="23"/>
      <c r="F26" s="8" t="s">
        <v>3545</v>
      </c>
      <c r="G26" s="8"/>
      <c r="H26" s="23" t="s">
        <v>525</v>
      </c>
      <c r="I26" s="8"/>
      <c r="J26" s="8"/>
    </row>
    <row r="27" spans="1:10" ht="29">
      <c r="A27" s="23" t="s">
        <v>3546</v>
      </c>
      <c r="B27" s="184" t="s">
        <v>3547</v>
      </c>
      <c r="C27" s="23"/>
      <c r="D27" s="239" t="s">
        <v>3524</v>
      </c>
      <c r="E27" s="23"/>
      <c r="F27" s="216" t="s">
        <v>3525</v>
      </c>
      <c r="G27" s="23"/>
      <c r="H27" s="23" t="s">
        <v>525</v>
      </c>
      <c r="I27" s="8"/>
      <c r="J27" s="224" t="s">
        <v>3526</v>
      </c>
    </row>
    <row r="28" spans="1:10" ht="28.4" customHeight="1">
      <c r="A28" s="23" t="s">
        <v>3548</v>
      </c>
      <c r="B28" s="184"/>
      <c r="C28" s="23"/>
      <c r="D28" s="184" t="s">
        <v>3367</v>
      </c>
      <c r="E28" s="23"/>
      <c r="F28" s="8" t="s">
        <v>3368</v>
      </c>
      <c r="G28" s="8"/>
      <c r="H28" s="23" t="s">
        <v>525</v>
      </c>
      <c r="I28" s="8"/>
      <c r="J28" s="8"/>
    </row>
    <row r="29" spans="1:10">
      <c r="A29" s="23" t="s">
        <v>3549</v>
      </c>
      <c r="B29" s="184"/>
      <c r="C29" s="23"/>
      <c r="D29" s="184" t="s">
        <v>3550</v>
      </c>
      <c r="E29" s="23"/>
      <c r="F29" s="23" t="s">
        <v>3551</v>
      </c>
      <c r="G29" s="23"/>
      <c r="H29" s="23"/>
      <c r="I29" s="8"/>
      <c r="J29" s="8" t="s">
        <v>3552</v>
      </c>
    </row>
    <row r="30" spans="1:10" ht="29">
      <c r="A30" s="23" t="s">
        <v>3553</v>
      </c>
      <c r="B30" s="184"/>
      <c r="C30" s="23"/>
      <c r="D30" s="184" t="s">
        <v>3554</v>
      </c>
      <c r="E30" s="23"/>
      <c r="F30" s="23" t="s">
        <v>3555</v>
      </c>
      <c r="G30" s="23"/>
      <c r="H30" s="23" t="s">
        <v>525</v>
      </c>
      <c r="I30" s="8"/>
      <c r="J30" s="8"/>
    </row>
    <row r="31" spans="1:10">
      <c r="A31" s="23" t="s">
        <v>3556</v>
      </c>
      <c r="B31" s="184"/>
      <c r="C31" s="23"/>
      <c r="D31" s="184" t="s">
        <v>3494</v>
      </c>
      <c r="E31" s="23"/>
      <c r="F31" s="23" t="s">
        <v>3557</v>
      </c>
      <c r="G31" s="23"/>
      <c r="H31" s="23" t="s">
        <v>525</v>
      </c>
      <c r="I31" s="8"/>
      <c r="J31" s="8"/>
    </row>
    <row r="32" spans="1:10" ht="29">
      <c r="A32" s="23" t="s">
        <v>3558</v>
      </c>
      <c r="B32" s="184"/>
      <c r="C32" s="23"/>
      <c r="D32" s="37" t="s">
        <v>817</v>
      </c>
      <c r="E32" s="23"/>
      <c r="F32" s="8" t="s">
        <v>3559</v>
      </c>
      <c r="G32" s="8"/>
      <c r="H32" s="23" t="s">
        <v>525</v>
      </c>
      <c r="I32" s="8"/>
      <c r="J32" s="8"/>
    </row>
    <row r="33" spans="1:10" ht="29">
      <c r="A33" s="23" t="s">
        <v>3560</v>
      </c>
      <c r="B33" s="37"/>
      <c r="C33" s="8"/>
      <c r="D33" s="179" t="s">
        <v>920</v>
      </c>
      <c r="E33" s="8"/>
      <c r="F33" s="36" t="s">
        <v>3561</v>
      </c>
      <c r="G33" s="36"/>
      <c r="H33" s="23" t="s">
        <v>525</v>
      </c>
      <c r="I33" s="8"/>
      <c r="J33" s="8"/>
    </row>
    <row r="34" spans="1:10">
      <c r="H34" s="18"/>
    </row>
    <row r="35" spans="1:10">
      <c r="H35" s="18"/>
    </row>
    <row r="36" spans="1:10">
      <c r="H36" s="18"/>
    </row>
    <row r="37" spans="1:10">
      <c r="H37" s="18"/>
    </row>
    <row r="38" spans="1:10">
      <c r="H38" s="18"/>
    </row>
    <row r="39" spans="1:10">
      <c r="H39" s="18"/>
    </row>
    <row r="40" spans="1:10">
      <c r="H40" s="18"/>
    </row>
    <row r="41" spans="1:10">
      <c r="H41" s="18"/>
    </row>
    <row r="42" spans="1:10">
      <c r="H42" s="18"/>
    </row>
    <row r="43" spans="1:10">
      <c r="H43" s="18"/>
    </row>
    <row r="44" spans="1:10">
      <c r="H44" s="18"/>
    </row>
    <row r="45" spans="1:10">
      <c r="H45" s="196"/>
    </row>
  </sheetData>
  <mergeCells count="2">
    <mergeCell ref="H10:I10"/>
    <mergeCell ref="H9:I9"/>
  </mergeCells>
  <hyperlinks>
    <hyperlink ref="A1" location="Summary!A1" display="Back to Summary page" xr:uid="{00000000-0004-0000-1D00-000000000000}"/>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EB440-8344-4E2C-BD90-C42701BD9300}">
  <dimension ref="A1:O50"/>
  <sheetViews>
    <sheetView showGridLines="0" topLeftCell="D15" zoomScale="70" zoomScaleNormal="70" workbookViewId="0">
      <selection activeCell="J18" sqref="J18"/>
    </sheetView>
  </sheetViews>
  <sheetFormatPr defaultRowHeight="14.5"/>
  <cols>
    <col min="1" max="1" width="24.54296875" customWidth="1"/>
    <col min="2" max="2" width="94.81640625" bestFit="1" customWidth="1"/>
    <col min="3" max="3" width="20.453125" customWidth="1"/>
    <col min="4" max="4" width="71.54296875" bestFit="1" customWidth="1"/>
    <col min="6" max="6" width="36.453125" bestFit="1" customWidth="1"/>
    <col min="7" max="7" width="15.81640625" customWidth="1"/>
    <col min="8" max="8" width="17.81640625" style="20"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6" thickBot="1">
      <c r="A3" s="66" t="s">
        <v>500</v>
      </c>
      <c r="B3" s="21" t="s">
        <v>136</v>
      </c>
      <c r="C3" s="56"/>
      <c r="D3" s="56"/>
      <c r="E3" s="56"/>
      <c r="F3" s="56"/>
      <c r="G3" s="58"/>
      <c r="H3" s="59"/>
      <c r="I3" s="60"/>
      <c r="J3" s="60"/>
      <c r="K3" s="58"/>
      <c r="L3" s="25"/>
    </row>
    <row r="4" spans="1:15" s="7" customFormat="1" ht="15.5">
      <c r="A4" s="66" t="s">
        <v>501</v>
      </c>
      <c r="B4" s="206" t="s">
        <v>485</v>
      </c>
      <c r="C4" s="56"/>
      <c r="D4" s="56"/>
      <c r="E4" s="56"/>
      <c r="F4" s="56"/>
      <c r="G4" s="58"/>
      <c r="H4" s="59"/>
      <c r="I4" s="60"/>
      <c r="J4" s="60"/>
      <c r="K4" s="58"/>
      <c r="L4" s="138"/>
    </row>
    <row r="5" spans="1:15" ht="15.5">
      <c r="A5" s="67" t="s">
        <v>502</v>
      </c>
      <c r="B5" s="44" t="s">
        <v>485</v>
      </c>
      <c r="C5" s="56"/>
      <c r="D5" s="56"/>
      <c r="E5" s="56"/>
      <c r="F5" s="56"/>
      <c r="G5" s="58"/>
      <c r="H5" s="59"/>
      <c r="I5" s="61"/>
      <c r="J5" s="61"/>
      <c r="K5" s="58"/>
      <c r="L5" s="25"/>
    </row>
    <row r="6" spans="1:15" s="33" customFormat="1" ht="15.5">
      <c r="A6" s="67" t="s">
        <v>503</v>
      </c>
      <c r="B6" s="74" t="s">
        <v>3521</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
        <v>2915</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21" t="s">
        <v>3562</v>
      </c>
      <c r="B16" s="23" t="s">
        <v>485</v>
      </c>
      <c r="C16" s="21" t="s">
        <v>2915</v>
      </c>
      <c r="D16" s="22" t="s">
        <v>523</v>
      </c>
      <c r="E16" s="24"/>
      <c r="F16" s="24" t="s">
        <v>524</v>
      </c>
      <c r="G16" s="21"/>
      <c r="H16" s="21" t="s">
        <v>525</v>
      </c>
      <c r="I16" s="21"/>
      <c r="J16" s="21"/>
    </row>
    <row r="17" spans="1:10">
      <c r="A17" s="21" t="s">
        <v>3563</v>
      </c>
      <c r="B17" s="21"/>
      <c r="C17" s="21"/>
      <c r="D17" s="208" t="s">
        <v>3524</v>
      </c>
      <c r="E17" s="21"/>
      <c r="F17" s="216" t="s">
        <v>3525</v>
      </c>
      <c r="G17" s="21"/>
      <c r="H17" s="21" t="s">
        <v>525</v>
      </c>
      <c r="I17" s="21"/>
      <c r="J17" s="208" t="s">
        <v>3526</v>
      </c>
    </row>
    <row r="18" spans="1:10">
      <c r="A18" s="21" t="s">
        <v>3564</v>
      </c>
      <c r="B18" s="21"/>
      <c r="C18" s="21"/>
      <c r="D18" s="21" t="s">
        <v>3367</v>
      </c>
      <c r="E18" s="21"/>
      <c r="F18" s="23" t="s">
        <v>3509</v>
      </c>
      <c r="G18" s="21"/>
      <c r="H18" s="21" t="s">
        <v>525</v>
      </c>
      <c r="I18" s="21"/>
      <c r="J18" s="21"/>
    </row>
    <row r="19" spans="1:10">
      <c r="A19" s="21" t="s">
        <v>3565</v>
      </c>
      <c r="B19" s="21"/>
      <c r="C19" s="21"/>
      <c r="D19" s="21" t="s">
        <v>3566</v>
      </c>
      <c r="E19" s="21"/>
      <c r="F19" s="23" t="s">
        <v>3567</v>
      </c>
      <c r="G19" s="21"/>
      <c r="H19" s="21" t="s">
        <v>525</v>
      </c>
      <c r="I19" s="21"/>
      <c r="J19" s="21"/>
    </row>
    <row r="20" spans="1:10">
      <c r="A20" s="21" t="s">
        <v>3568</v>
      </c>
      <c r="B20" s="21"/>
      <c r="C20" s="21"/>
      <c r="D20" s="21" t="s">
        <v>3569</v>
      </c>
      <c r="E20" s="21"/>
      <c r="F20" s="23" t="s">
        <v>3570</v>
      </c>
      <c r="G20" s="21"/>
      <c r="H20" s="21" t="s">
        <v>525</v>
      </c>
      <c r="I20" s="21"/>
      <c r="J20" s="21"/>
    </row>
    <row r="21" spans="1:10">
      <c r="A21" s="21" t="s">
        <v>3571</v>
      </c>
      <c r="B21" s="153"/>
      <c r="C21" s="153"/>
      <c r="D21" s="205" t="s">
        <v>609</v>
      </c>
      <c r="E21" s="153"/>
      <c r="F21" s="154" t="s">
        <v>3572</v>
      </c>
      <c r="G21" s="153"/>
      <c r="H21" s="153" t="s">
        <v>525</v>
      </c>
      <c r="I21" s="153"/>
      <c r="J21" s="153"/>
    </row>
    <row r="22" spans="1:10">
      <c r="A22" s="21" t="s">
        <v>3573</v>
      </c>
      <c r="B22" s="16"/>
      <c r="C22" s="16"/>
      <c r="D22" s="16" t="s">
        <v>3574</v>
      </c>
      <c r="E22" s="21"/>
      <c r="F22" s="8" t="s">
        <v>3575</v>
      </c>
      <c r="G22" s="16"/>
      <c r="H22" s="21" t="s">
        <v>525</v>
      </c>
      <c r="I22" s="16"/>
      <c r="J22" s="16"/>
    </row>
    <row r="23" spans="1:10" s="7" customFormat="1">
      <c r="A23" s="203"/>
      <c r="B23" s="203"/>
      <c r="C23" s="203"/>
      <c r="D23" s="203"/>
      <c r="E23" s="203"/>
      <c r="F23" s="204"/>
      <c r="G23" s="203"/>
      <c r="H23" s="195"/>
      <c r="I23" s="203"/>
      <c r="J23" s="203"/>
    </row>
    <row r="24" spans="1:10" s="7" customFormat="1">
      <c r="A24" s="203"/>
      <c r="B24" s="203"/>
      <c r="C24" s="203"/>
      <c r="D24" s="203"/>
      <c r="E24" s="203"/>
      <c r="F24" s="204"/>
      <c r="G24" s="203"/>
      <c r="H24" s="195"/>
      <c r="I24" s="203"/>
      <c r="J24" s="203"/>
    </row>
    <row r="25" spans="1:10" s="7" customFormat="1">
      <c r="A25" s="203"/>
      <c r="B25" s="203"/>
      <c r="C25" s="203"/>
      <c r="D25" s="203"/>
      <c r="E25" s="203"/>
      <c r="F25" s="204"/>
      <c r="G25" s="203"/>
      <c r="H25" s="195"/>
      <c r="I25" s="203"/>
      <c r="J25" s="203"/>
    </row>
    <row r="26" spans="1:10" s="7" customFormat="1">
      <c r="A26" s="203"/>
      <c r="B26" s="203"/>
      <c r="C26" s="203"/>
      <c r="D26" s="203"/>
      <c r="E26" s="203"/>
      <c r="F26" s="204"/>
      <c r="G26" s="203"/>
      <c r="H26" s="195"/>
      <c r="I26" s="203"/>
      <c r="J26" s="203"/>
    </row>
    <row r="27" spans="1:10" s="7" customFormat="1">
      <c r="A27" s="203"/>
      <c r="B27" s="203"/>
      <c r="C27" s="203"/>
      <c r="D27" s="203"/>
      <c r="E27" s="203"/>
      <c r="F27" s="203"/>
      <c r="G27" s="203"/>
      <c r="H27" s="195"/>
      <c r="I27" s="203"/>
      <c r="J27" s="203"/>
    </row>
    <row r="28" spans="1:10" s="7" customFormat="1">
      <c r="A28" s="203"/>
      <c r="B28" s="203"/>
      <c r="C28" s="203"/>
      <c r="D28" s="203"/>
      <c r="E28" s="203"/>
      <c r="F28" s="203"/>
      <c r="G28" s="203"/>
      <c r="H28" s="195"/>
      <c r="I28" s="203"/>
      <c r="J28" s="203"/>
    </row>
    <row r="29" spans="1:10" s="7" customFormat="1">
      <c r="A29" s="203"/>
      <c r="B29" s="203"/>
      <c r="C29" s="203"/>
      <c r="D29" s="203"/>
      <c r="E29" s="203"/>
      <c r="F29" s="203"/>
      <c r="G29" s="203"/>
      <c r="H29" s="195"/>
      <c r="I29" s="203"/>
      <c r="J29" s="203"/>
    </row>
    <row r="30" spans="1:10" s="7" customFormat="1">
      <c r="A30" s="203"/>
      <c r="B30" s="203"/>
      <c r="C30" s="203"/>
      <c r="D30" s="203"/>
      <c r="E30" s="203"/>
      <c r="F30" s="203"/>
      <c r="G30" s="203"/>
      <c r="H30" s="195"/>
      <c r="I30" s="203"/>
      <c r="J30" s="203"/>
    </row>
    <row r="31" spans="1:10" s="7" customFormat="1">
      <c r="A31" s="203"/>
      <c r="B31" s="203"/>
      <c r="C31" s="203"/>
      <c r="D31" s="203"/>
      <c r="E31" s="203"/>
      <c r="F31" s="203"/>
      <c r="G31" s="203"/>
      <c r="H31" s="195"/>
      <c r="I31" s="203"/>
      <c r="J31" s="203"/>
    </row>
    <row r="32" spans="1:10" s="7" customFormat="1">
      <c r="A32" s="203"/>
      <c r="B32" s="203"/>
      <c r="C32" s="203"/>
      <c r="D32" s="203"/>
      <c r="E32" s="203"/>
      <c r="F32" s="203"/>
      <c r="G32" s="203"/>
      <c r="H32" s="195"/>
      <c r="I32" s="203"/>
      <c r="J32" s="203"/>
    </row>
    <row r="33" spans="1:10" s="7" customFormat="1">
      <c r="A33" s="58"/>
      <c r="B33" s="203"/>
      <c r="C33" s="203"/>
      <c r="D33" s="58"/>
      <c r="E33" s="203"/>
      <c r="F33" s="204"/>
      <c r="G33" s="204"/>
      <c r="H33" s="195"/>
      <c r="I33" s="203"/>
      <c r="J33" s="203"/>
    </row>
    <row r="34" spans="1:10" s="7" customFormat="1">
      <c r="A34" s="203"/>
      <c r="B34" s="203"/>
      <c r="C34" s="203"/>
      <c r="D34" s="203"/>
      <c r="E34" s="203"/>
      <c r="F34" s="203"/>
      <c r="G34" s="203"/>
      <c r="H34" s="195"/>
      <c r="I34" s="203"/>
      <c r="J34" s="203"/>
    </row>
    <row r="35" spans="1:10" s="7" customFormat="1">
      <c r="A35" s="203"/>
      <c r="B35" s="203"/>
      <c r="C35" s="203"/>
      <c r="D35" s="203"/>
      <c r="E35" s="203"/>
      <c r="F35" s="203"/>
      <c r="G35" s="203"/>
      <c r="H35" s="195"/>
      <c r="I35" s="203"/>
      <c r="J35" s="203"/>
    </row>
    <row r="36" spans="1:10" s="7" customFormat="1">
      <c r="A36" s="203"/>
      <c r="B36" s="203"/>
      <c r="C36" s="203"/>
      <c r="D36" s="203"/>
      <c r="E36" s="203"/>
      <c r="F36" s="203"/>
      <c r="G36" s="203"/>
      <c r="H36" s="195"/>
      <c r="I36" s="203"/>
      <c r="J36" s="203"/>
    </row>
    <row r="37" spans="1:10" s="7" customFormat="1">
      <c r="A37" s="203"/>
      <c r="B37" s="203"/>
      <c r="C37" s="203"/>
      <c r="D37" s="203"/>
      <c r="E37" s="203"/>
      <c r="F37" s="203"/>
      <c r="G37" s="203"/>
      <c r="H37" s="195"/>
      <c r="I37" s="203"/>
      <c r="J37" s="203"/>
    </row>
    <row r="38" spans="1:10" s="7" customFormat="1">
      <c r="A38" s="203"/>
      <c r="B38" s="203"/>
      <c r="C38" s="203"/>
      <c r="D38" s="203"/>
      <c r="E38" s="203"/>
      <c r="F38" s="203"/>
      <c r="G38" s="203"/>
      <c r="H38" s="195"/>
      <c r="I38" s="203"/>
      <c r="J38" s="203"/>
    </row>
    <row r="39" spans="1:10" s="7" customFormat="1">
      <c r="A39" s="203"/>
      <c r="B39" s="203"/>
      <c r="C39" s="203"/>
      <c r="D39" s="203"/>
      <c r="E39" s="203"/>
      <c r="F39" s="203"/>
      <c r="G39" s="203"/>
      <c r="H39" s="195"/>
      <c r="I39" s="203"/>
      <c r="J39" s="203"/>
    </row>
    <row r="40" spans="1:10" s="7" customFormat="1">
      <c r="A40" s="203"/>
      <c r="B40" s="203"/>
      <c r="C40" s="203"/>
      <c r="D40" s="203"/>
      <c r="E40" s="203"/>
      <c r="F40" s="203"/>
      <c r="G40" s="203"/>
      <c r="H40" s="195"/>
      <c r="I40" s="203"/>
      <c r="J40" s="203"/>
    </row>
    <row r="41" spans="1:10" s="7" customFormat="1">
      <c r="A41" s="203"/>
      <c r="B41" s="203"/>
      <c r="C41" s="203"/>
      <c r="D41" s="203"/>
      <c r="E41" s="203"/>
      <c r="F41" s="203"/>
      <c r="G41" s="203"/>
      <c r="H41" s="195"/>
      <c r="I41" s="203"/>
      <c r="J41" s="203"/>
    </row>
    <row r="42" spans="1:10" s="7" customFormat="1">
      <c r="A42" s="203"/>
      <c r="B42" s="203"/>
      <c r="C42" s="203"/>
      <c r="D42" s="203"/>
      <c r="E42" s="203"/>
      <c r="F42" s="203"/>
      <c r="G42" s="203"/>
      <c r="H42" s="195"/>
      <c r="I42" s="203"/>
      <c r="J42" s="203"/>
    </row>
    <row r="43" spans="1:10">
      <c r="A43" s="203"/>
      <c r="B43" s="203"/>
      <c r="C43" s="203"/>
      <c r="D43" s="203"/>
      <c r="E43" s="203"/>
      <c r="F43" s="203"/>
      <c r="G43" s="203"/>
      <c r="H43" s="195"/>
      <c r="I43" s="203"/>
      <c r="J43" s="203"/>
    </row>
    <row r="44" spans="1:10">
      <c r="A44" s="203"/>
      <c r="B44" s="203"/>
      <c r="C44" s="203"/>
      <c r="D44" s="203"/>
      <c r="E44" s="203"/>
      <c r="F44" s="203"/>
      <c r="G44" s="203"/>
      <c r="H44" s="195"/>
      <c r="I44" s="203"/>
      <c r="J44" s="203"/>
    </row>
    <row r="45" spans="1:10">
      <c r="A45" s="203"/>
      <c r="B45" s="203"/>
      <c r="C45" s="203"/>
      <c r="D45" s="203"/>
      <c r="E45" s="203"/>
      <c r="F45" s="203"/>
      <c r="G45" s="203"/>
      <c r="H45" s="203"/>
      <c r="I45" s="203"/>
      <c r="J45" s="203"/>
    </row>
    <row r="46" spans="1:10">
      <c r="A46" s="203"/>
      <c r="B46" s="203"/>
      <c r="C46" s="203"/>
      <c r="D46" s="203"/>
      <c r="E46" s="203"/>
      <c r="F46" s="203"/>
      <c r="G46" s="203"/>
      <c r="H46" s="203"/>
      <c r="I46" s="203"/>
      <c r="J46" s="203"/>
    </row>
    <row r="47" spans="1:10">
      <c r="A47" s="203"/>
      <c r="B47" s="203"/>
      <c r="C47" s="203"/>
      <c r="D47" s="203"/>
      <c r="E47" s="203"/>
      <c r="F47" s="203"/>
      <c r="G47" s="203"/>
      <c r="H47" s="203"/>
      <c r="I47" s="203"/>
      <c r="J47" s="203"/>
    </row>
    <row r="48" spans="1:10">
      <c r="A48" s="203"/>
      <c r="B48" s="203"/>
      <c r="C48" s="203"/>
      <c r="D48" s="203"/>
      <c r="E48" s="203"/>
      <c r="F48" s="203"/>
      <c r="G48" s="203"/>
      <c r="H48" s="203"/>
      <c r="I48" s="203"/>
      <c r="J48" s="203"/>
    </row>
    <row r="49" spans="1:10">
      <c r="A49" s="203"/>
      <c r="B49" s="203"/>
      <c r="C49" s="203"/>
      <c r="D49" s="203"/>
      <c r="E49" s="203"/>
      <c r="F49" s="203"/>
      <c r="G49" s="203"/>
      <c r="H49" s="203"/>
      <c r="I49" s="203"/>
      <c r="J49" s="203"/>
    </row>
    <row r="50" spans="1:10">
      <c r="A50" s="203"/>
      <c r="B50" s="203"/>
      <c r="C50" s="203"/>
      <c r="D50" s="203"/>
      <c r="E50" s="203"/>
      <c r="F50" s="203"/>
      <c r="G50" s="203"/>
      <c r="H50" s="203"/>
      <c r="I50" s="203"/>
      <c r="J50" s="203"/>
    </row>
  </sheetData>
  <mergeCells count="2">
    <mergeCell ref="H10:I10"/>
    <mergeCell ref="H9:I9"/>
  </mergeCells>
  <conditionalFormatting sqref="D16:F16 H16:H44">
    <cfRule type="cellIs" dxfId="45" priority="14" stopIfTrue="1" operator="equal">
      <formula>"Pass"</formula>
    </cfRule>
    <cfRule type="cellIs" dxfId="44" priority="15" stopIfTrue="1" operator="equal">
      <formula>"Fail"</formula>
    </cfRule>
    <cfRule type="cellIs" dxfId="43" priority="16" stopIfTrue="1" operator="equal">
      <formula>"Not Attempted"</formula>
    </cfRule>
  </conditionalFormatting>
  <conditionalFormatting sqref="D16:F16">
    <cfRule type="cellIs" dxfId="42" priority="11" stopIfTrue="1" operator="equal">
      <formula>"Pass"</formula>
    </cfRule>
    <cfRule type="cellIs" dxfId="41" priority="12" stopIfTrue="1" operator="equal">
      <formula>"Fail"</formula>
    </cfRule>
    <cfRule type="cellIs" dxfId="40" priority="13" stopIfTrue="1" operator="equal">
      <formula>"Not Attempted"</formula>
    </cfRule>
  </conditionalFormatting>
  <conditionalFormatting sqref="D16:G16">
    <cfRule type="cellIs" dxfId="39" priority="8" stopIfTrue="1" operator="equal">
      <formula>"Pass"</formula>
    </cfRule>
    <cfRule type="cellIs" dxfId="38" priority="9" stopIfTrue="1" operator="equal">
      <formula>"Fail"</formula>
    </cfRule>
    <cfRule type="cellIs" dxfId="37" priority="10" stopIfTrue="1" operator="equal">
      <formula>"Not Attempted"</formula>
    </cfRule>
  </conditionalFormatting>
  <conditionalFormatting sqref="G9:G10 J9:J10">
    <cfRule type="cellIs" dxfId="36" priority="5" stopIfTrue="1" operator="equal">
      <formula>"Completed"</formula>
    </cfRule>
    <cfRule type="cellIs" dxfId="35" priority="6" stopIfTrue="1" operator="equal">
      <formula>"Partially Complete"</formula>
    </cfRule>
    <cfRule type="cellIs" dxfId="34" priority="7" stopIfTrue="1" operator="equal">
      <formula>"Not Started"</formula>
    </cfRule>
  </conditionalFormatting>
  <conditionalFormatting sqref="G9:G10 J9:J10">
    <cfRule type="cellIs" dxfId="33" priority="2" stopIfTrue="1" operator="equal">
      <formula>"Passed"</formula>
    </cfRule>
    <cfRule type="cellIs" dxfId="32" priority="3" stopIfTrue="1" operator="equal">
      <formula>"Not Started"</formula>
    </cfRule>
    <cfRule type="cellIs" dxfId="31" priority="4" stopIfTrue="1" operator="equal">
      <formula>"Failed"</formula>
    </cfRule>
  </conditionalFormatting>
  <conditionalFormatting sqref="G9 J9">
    <cfRule type="containsText" dxfId="30" priority="1" stopIfTrue="1" operator="containsText" text="Completed with delivered security">
      <formula>NOT(ISERROR(SEARCH("Completed with delivered security",#REF!)))</formula>
    </cfRule>
  </conditionalFormatting>
  <dataValidations count="3">
    <dataValidation type="list" allowBlank="1" showInputMessage="1" showErrorMessage="1" sqref="WVP983056:WVP98308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H16:H44" xr:uid="{00000000-0002-0000-1E00-000002000000}">
      <formula1>"Pass,Fail,Not Attempted"</formula1>
    </dataValidation>
    <dataValidation type="list" allowBlank="1" showInputMessage="1" showErrorMessage="1" sqref="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J9 J11:J13" xr:uid="{00000000-0002-0000-1E00-000001000000}">
      <formula1>"Not Started,Partially Complete,Completed"</formula1>
    </dataValidation>
    <dataValidation type="list" allowBlank="1" showInputMessage="1" showErrorMessage="1" sqref="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10 J14" xr:uid="{00000000-0002-0000-1E00-000000000000}">
      <formula1>"Not Started,Passed,Failed"</formula1>
    </dataValidation>
  </dataValidations>
  <hyperlinks>
    <hyperlink ref="A1" location="Summary!A1" display="Back to Summary page" xr:uid="{00000000-0004-0000-1E00-000000000000}"/>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A8A7-7214-4398-BD8B-D4DE176CE6C8}">
  <dimension ref="A1:O44"/>
  <sheetViews>
    <sheetView showGridLines="0" topLeftCell="D15" zoomScale="70" zoomScaleNormal="70" workbookViewId="0">
      <selection activeCell="J20" sqref="J20"/>
    </sheetView>
  </sheetViews>
  <sheetFormatPr defaultRowHeight="14.5"/>
  <cols>
    <col min="1" max="1" width="24.54296875" customWidth="1"/>
    <col min="2" max="2" width="42.54296875" bestFit="1" customWidth="1"/>
    <col min="3" max="3" width="20.453125" customWidth="1"/>
    <col min="4" max="4" width="71.54296875" bestFit="1" customWidth="1"/>
    <col min="6" max="6" width="36.453125" bestFit="1" customWidth="1"/>
    <col min="7" max="7" width="15.81640625" customWidth="1"/>
    <col min="8" max="8" width="17.81640625" style="20"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6" thickBot="1">
      <c r="A3" s="66" t="s">
        <v>500</v>
      </c>
      <c r="B3" s="79" t="str">
        <f ca="1">MID(CELL("filename",A1),FIND("]",CELL("filename",A1))+1,256)</f>
        <v>PER_TE.145</v>
      </c>
      <c r="C3" s="56"/>
      <c r="D3" s="56"/>
      <c r="E3" s="56"/>
      <c r="F3" s="56"/>
      <c r="G3" s="58"/>
      <c r="H3" s="59"/>
      <c r="I3" s="60"/>
      <c r="J3" s="60"/>
      <c r="K3" s="58"/>
      <c r="L3" s="25"/>
    </row>
    <row r="4" spans="1:15" s="7" customFormat="1" ht="16" thickBot="1">
      <c r="A4" s="66" t="s">
        <v>501</v>
      </c>
      <c r="B4" s="36" t="s">
        <v>488</v>
      </c>
      <c r="C4" s="56"/>
      <c r="D4" s="56"/>
      <c r="E4" s="56"/>
      <c r="F4" s="56"/>
      <c r="G4" s="58"/>
      <c r="H4" s="59"/>
      <c r="I4" s="60"/>
      <c r="J4" s="60"/>
      <c r="K4" s="58"/>
      <c r="L4" s="138"/>
    </row>
    <row r="5" spans="1:15" s="7" customFormat="1" ht="15.5">
      <c r="A5" s="66" t="s">
        <v>502</v>
      </c>
      <c r="B5" s="36" t="s">
        <v>488</v>
      </c>
      <c r="C5" s="56"/>
      <c r="D5" s="56"/>
      <c r="E5" s="56"/>
      <c r="F5" s="56"/>
      <c r="G5" s="58"/>
      <c r="H5" s="59"/>
      <c r="I5" s="61"/>
      <c r="J5" s="61"/>
      <c r="K5" s="58"/>
      <c r="L5" s="138"/>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21" t="s">
        <v>3576</v>
      </c>
      <c r="B16" s="36" t="s">
        <v>488</v>
      </c>
      <c r="C16" s="21" t="s">
        <v>2915</v>
      </c>
      <c r="D16" s="22" t="s">
        <v>523</v>
      </c>
      <c r="E16" s="24"/>
      <c r="F16" s="24" t="s">
        <v>524</v>
      </c>
      <c r="G16" s="21"/>
      <c r="H16" s="21" t="s">
        <v>525</v>
      </c>
      <c r="I16" s="21"/>
      <c r="J16" s="21"/>
    </row>
    <row r="17" spans="1:10" ht="29">
      <c r="A17" s="21" t="s">
        <v>3577</v>
      </c>
      <c r="B17" s="21"/>
      <c r="C17" s="21"/>
      <c r="D17" s="21" t="s">
        <v>3578</v>
      </c>
      <c r="E17" s="21"/>
      <c r="F17" s="23" t="s">
        <v>3579</v>
      </c>
      <c r="G17" s="21"/>
      <c r="H17" s="21" t="s">
        <v>525</v>
      </c>
      <c r="I17" s="21"/>
      <c r="J17" s="21"/>
    </row>
    <row r="18" spans="1:10">
      <c r="A18" s="21" t="s">
        <v>3580</v>
      </c>
      <c r="B18" s="21"/>
      <c r="C18" s="21"/>
      <c r="D18" s="21" t="s">
        <v>3581</v>
      </c>
      <c r="E18" s="21"/>
      <c r="F18" s="23" t="s">
        <v>3582</v>
      </c>
      <c r="G18" s="21"/>
      <c r="H18" s="21" t="s">
        <v>525</v>
      </c>
      <c r="I18" s="21"/>
      <c r="J18" s="21"/>
    </row>
    <row r="19" spans="1:10">
      <c r="A19" s="21" t="s">
        <v>3583</v>
      </c>
      <c r="B19" s="21"/>
      <c r="C19" s="21"/>
      <c r="D19" s="21" t="s">
        <v>3584</v>
      </c>
      <c r="E19" s="21"/>
      <c r="F19" s="23" t="s">
        <v>3585</v>
      </c>
      <c r="G19" s="21"/>
      <c r="H19" s="21" t="s">
        <v>525</v>
      </c>
      <c r="I19" s="21"/>
      <c r="J19" s="21"/>
    </row>
    <row r="20" spans="1:10">
      <c r="A20" s="21" t="s">
        <v>3586</v>
      </c>
      <c r="B20" s="21"/>
      <c r="C20" s="21"/>
      <c r="D20" s="21" t="s">
        <v>3587</v>
      </c>
      <c r="E20" s="21"/>
      <c r="F20" s="23" t="s">
        <v>3588</v>
      </c>
      <c r="G20" s="21"/>
      <c r="H20" s="21" t="s">
        <v>525</v>
      </c>
      <c r="I20" s="21"/>
      <c r="J20" s="208" t="s">
        <v>3589</v>
      </c>
    </row>
    <row r="21" spans="1:10">
      <c r="A21" s="21" t="s">
        <v>3590</v>
      </c>
      <c r="B21" s="21"/>
      <c r="C21" s="21"/>
      <c r="D21" s="21" t="s">
        <v>3591</v>
      </c>
      <c r="E21" s="21"/>
      <c r="F21" s="23" t="s">
        <v>3585</v>
      </c>
      <c r="G21" s="21"/>
      <c r="H21" s="21" t="s">
        <v>3238</v>
      </c>
      <c r="I21" s="21"/>
      <c r="J21" s="21" t="s">
        <v>3592</v>
      </c>
    </row>
    <row r="22" spans="1:10">
      <c r="A22" s="21" t="s">
        <v>3593</v>
      </c>
      <c r="B22" s="21"/>
      <c r="C22" s="21"/>
      <c r="D22" s="23" t="s">
        <v>3376</v>
      </c>
      <c r="E22" s="21"/>
      <c r="F22" s="23" t="s">
        <v>3594</v>
      </c>
      <c r="G22" s="21"/>
      <c r="H22" s="21" t="s">
        <v>3119</v>
      </c>
      <c r="I22" s="21"/>
      <c r="J22" s="21"/>
    </row>
    <row r="23" spans="1:10">
      <c r="A23" s="21" t="s">
        <v>3595</v>
      </c>
      <c r="B23" s="21"/>
      <c r="C23" s="21"/>
      <c r="D23" s="21" t="s">
        <v>3494</v>
      </c>
      <c r="E23" s="21"/>
      <c r="F23" s="23" t="s">
        <v>3596</v>
      </c>
      <c r="G23" s="21"/>
      <c r="H23" s="21" t="s">
        <v>3119</v>
      </c>
      <c r="I23" s="21"/>
      <c r="J23" s="21"/>
    </row>
    <row r="24" spans="1:10" ht="29">
      <c r="A24" s="21" t="s">
        <v>3597</v>
      </c>
      <c r="B24" s="21"/>
      <c r="C24" s="21"/>
      <c r="D24" s="21" t="s">
        <v>920</v>
      </c>
      <c r="E24" s="21"/>
      <c r="F24" s="23" t="s">
        <v>3598</v>
      </c>
      <c r="G24" s="21"/>
      <c r="H24" s="21" t="s">
        <v>3119</v>
      </c>
      <c r="I24" s="21"/>
      <c r="J24" s="21"/>
    </row>
    <row r="25" spans="1:10">
      <c r="F25" s="19"/>
      <c r="H25" s="9"/>
    </row>
    <row r="26" spans="1:10">
      <c r="F26" s="19"/>
      <c r="H26" s="9"/>
    </row>
    <row r="27" spans="1:10">
      <c r="H27" s="9"/>
    </row>
    <row r="28" spans="1:10">
      <c r="H28" s="9"/>
    </row>
    <row r="29" spans="1:10">
      <c r="H29" s="9"/>
    </row>
    <row r="30" spans="1:10">
      <c r="H30" s="9"/>
    </row>
    <row r="31" spans="1:10">
      <c r="H31" s="9"/>
    </row>
    <row r="32" spans="1:10">
      <c r="H32" s="9"/>
    </row>
    <row r="33" spans="8:8">
      <c r="H33" s="9"/>
    </row>
    <row r="34" spans="8:8">
      <c r="H34" s="9"/>
    </row>
    <row r="35" spans="8:8">
      <c r="H35" s="9"/>
    </row>
    <row r="36" spans="8:8">
      <c r="H36" s="9"/>
    </row>
    <row r="37" spans="8:8">
      <c r="H37" s="9"/>
    </row>
    <row r="38" spans="8:8">
      <c r="H38" s="9"/>
    </row>
    <row r="39" spans="8:8">
      <c r="H39" s="9"/>
    </row>
    <row r="40" spans="8:8">
      <c r="H40" s="9"/>
    </row>
    <row r="41" spans="8:8">
      <c r="H41" s="9"/>
    </row>
    <row r="42" spans="8:8">
      <c r="H42" s="9"/>
    </row>
    <row r="43" spans="8:8">
      <c r="H43" s="9"/>
    </row>
    <row r="44" spans="8:8">
      <c r="H44" s="9"/>
    </row>
  </sheetData>
  <mergeCells count="2">
    <mergeCell ref="H10:I10"/>
    <mergeCell ref="H9:I9"/>
  </mergeCells>
  <conditionalFormatting sqref="D16:F16 H16:H44">
    <cfRule type="cellIs" dxfId="29" priority="11" stopIfTrue="1" operator="equal">
      <formula>"Pass"</formula>
    </cfRule>
    <cfRule type="cellIs" dxfId="28" priority="12" stopIfTrue="1" operator="equal">
      <formula>"Fail"</formula>
    </cfRule>
    <cfRule type="cellIs" dxfId="27" priority="13" stopIfTrue="1" operator="equal">
      <formula>"Not Attempted"</formula>
    </cfRule>
  </conditionalFormatting>
  <conditionalFormatting sqref="D16:F16">
    <cfRule type="cellIs" dxfId="26" priority="8" stopIfTrue="1" operator="equal">
      <formula>"Pass"</formula>
    </cfRule>
    <cfRule type="cellIs" dxfId="25" priority="9" stopIfTrue="1" operator="equal">
      <formula>"Fail"</formula>
    </cfRule>
    <cfRule type="cellIs" dxfId="24" priority="10" stopIfTrue="1" operator="equal">
      <formula>"Not Attempted"</formula>
    </cfRule>
  </conditionalFormatting>
  <conditionalFormatting sqref="G9:G10 J9:J10">
    <cfRule type="cellIs" dxfId="23" priority="5" stopIfTrue="1" operator="equal">
      <formula>"Completed"</formula>
    </cfRule>
    <cfRule type="cellIs" dxfId="22" priority="6" stopIfTrue="1" operator="equal">
      <formula>"Partially Complete"</formula>
    </cfRule>
    <cfRule type="cellIs" dxfId="21" priority="7" stopIfTrue="1" operator="equal">
      <formula>"Not Started"</formula>
    </cfRule>
  </conditionalFormatting>
  <conditionalFormatting sqref="G9:G10 J9:J10">
    <cfRule type="cellIs" dxfId="20" priority="2" stopIfTrue="1" operator="equal">
      <formula>"Passed"</formula>
    </cfRule>
    <cfRule type="cellIs" dxfId="19" priority="3" stopIfTrue="1" operator="equal">
      <formula>"Not Started"</formula>
    </cfRule>
    <cfRule type="cellIs" dxfId="18" priority="4" stopIfTrue="1" operator="equal">
      <formula>"Failed"</formula>
    </cfRule>
  </conditionalFormatting>
  <conditionalFormatting sqref="G9 J9">
    <cfRule type="containsText" dxfId="17" priority="1" stopIfTrue="1" operator="containsText" text="Completed with delivered security">
      <formula>NOT(ISERROR(SEARCH("Completed with delivered security",#REF!)))</formula>
    </cfRule>
  </conditionalFormatting>
  <dataValidations count="3">
    <dataValidation type="list" allowBlank="1" showInputMessage="1" showErrorMessage="1" sqref="H16:H44 JD16:JD44 SZ16:SZ44 ACV16:ACV44 AMR16:AMR44 AWN16:AWN44 BGJ16:BGJ44 BQF16:BQF44 CAB16:CAB44 CJX16:CJX44 CTT16:CTT44 DDP16:DDP44 DNL16:DNL44 DXH16:DXH44 EHD16:EHD44 EQZ16:EQZ44 FAV16:FAV44 FKR16:FKR44 FUN16:FUN44 GEJ16:GEJ44 GOF16:GOF44 GYB16:GYB44 HHX16:HHX44 HRT16:HRT44 IBP16:IBP44 ILL16:ILL44 IVH16:IVH44 JFD16:JFD44 JOZ16:JOZ44 JYV16:JYV44 KIR16:KIR44 KSN16:KSN44 LCJ16:LCJ44 LMF16:LMF44 LWB16:LWB44 MFX16:MFX44 MPT16:MPT44 MZP16:MZP44 NJL16:NJL44 NTH16:NTH44 ODD16:ODD44 OMZ16:OMZ44 OWV16:OWV44 PGR16:PGR44 PQN16:PQN44 QAJ16:QAJ44 QKF16:QKF44 QUB16:QUB44 RDX16:RDX44 RNT16:RNT44 RXP16:RXP44 SHL16:SHL44 SRH16:SRH44 TBD16:TBD44 TKZ16:TKZ44 TUV16:TUV44 UER16:UER44 UON16:UON44 UYJ16:UYJ44 VIF16:VIF44 VSB16:VSB44 WBX16:WBX44 WLT16:WLT44 WVP16:WVP44 H65552:H65580 JD65552:JD65580 SZ65552:SZ65580 ACV65552:ACV65580 AMR65552:AMR65580 AWN65552:AWN65580 BGJ65552:BGJ65580 BQF65552:BQF65580 CAB65552:CAB65580 CJX65552:CJX65580 CTT65552:CTT65580 DDP65552:DDP65580 DNL65552:DNL65580 DXH65552:DXH65580 EHD65552:EHD65580 EQZ65552:EQZ65580 FAV65552:FAV65580 FKR65552:FKR65580 FUN65552:FUN65580 GEJ65552:GEJ65580 GOF65552:GOF65580 GYB65552:GYB65580 HHX65552:HHX65580 HRT65552:HRT65580 IBP65552:IBP65580 ILL65552:ILL65580 IVH65552:IVH65580 JFD65552:JFD65580 JOZ65552:JOZ65580 JYV65552:JYV65580 KIR65552:KIR65580 KSN65552:KSN65580 LCJ65552:LCJ65580 LMF65552:LMF65580 LWB65552:LWB65580 MFX65552:MFX65580 MPT65552:MPT65580 MZP65552:MZP65580 NJL65552:NJL65580 NTH65552:NTH65580 ODD65552:ODD65580 OMZ65552:OMZ65580 OWV65552:OWV65580 PGR65552:PGR65580 PQN65552:PQN65580 QAJ65552:QAJ65580 QKF65552:QKF65580 QUB65552:QUB65580 RDX65552:RDX65580 RNT65552:RNT65580 RXP65552:RXP65580 SHL65552:SHL65580 SRH65552:SRH65580 TBD65552:TBD65580 TKZ65552:TKZ65580 TUV65552:TUV65580 UER65552:UER65580 UON65552:UON65580 UYJ65552:UYJ65580 VIF65552:VIF65580 VSB65552:VSB65580 WBX65552:WBX65580 WLT65552:WLT65580 WVP65552:WVP65580 H131088:H131116 JD131088:JD131116 SZ131088:SZ131116 ACV131088:ACV131116 AMR131088:AMR131116 AWN131088:AWN131116 BGJ131088:BGJ131116 BQF131088:BQF131116 CAB131088:CAB131116 CJX131088:CJX131116 CTT131088:CTT131116 DDP131088:DDP131116 DNL131088:DNL131116 DXH131088:DXH131116 EHD131088:EHD131116 EQZ131088:EQZ131116 FAV131088:FAV131116 FKR131088:FKR131116 FUN131088:FUN131116 GEJ131088:GEJ131116 GOF131088:GOF131116 GYB131088:GYB131116 HHX131088:HHX131116 HRT131088:HRT131116 IBP131088:IBP131116 ILL131088:ILL131116 IVH131088:IVH131116 JFD131088:JFD131116 JOZ131088:JOZ131116 JYV131088:JYV131116 KIR131088:KIR131116 KSN131088:KSN131116 LCJ131088:LCJ131116 LMF131088:LMF131116 LWB131088:LWB131116 MFX131088:MFX131116 MPT131088:MPT131116 MZP131088:MZP131116 NJL131088:NJL131116 NTH131088:NTH131116 ODD131088:ODD131116 OMZ131088:OMZ131116 OWV131088:OWV131116 PGR131088:PGR131116 PQN131088:PQN131116 QAJ131088:QAJ131116 QKF131088:QKF131116 QUB131088:QUB131116 RDX131088:RDX131116 RNT131088:RNT131116 RXP131088:RXP131116 SHL131088:SHL131116 SRH131088:SRH131116 TBD131088:TBD131116 TKZ131088:TKZ131116 TUV131088:TUV131116 UER131088:UER131116 UON131088:UON131116 UYJ131088:UYJ131116 VIF131088:VIF131116 VSB131088:VSB131116 WBX131088:WBX131116 WLT131088:WLT131116 WVP131088:WVP131116 H196624:H196652 JD196624:JD196652 SZ196624:SZ196652 ACV196624:ACV196652 AMR196624:AMR196652 AWN196624:AWN196652 BGJ196624:BGJ196652 BQF196624:BQF196652 CAB196624:CAB196652 CJX196624:CJX196652 CTT196624:CTT196652 DDP196624:DDP196652 DNL196624:DNL196652 DXH196624:DXH196652 EHD196624:EHD196652 EQZ196624:EQZ196652 FAV196624:FAV196652 FKR196624:FKR196652 FUN196624:FUN196652 GEJ196624:GEJ196652 GOF196624:GOF196652 GYB196624:GYB196652 HHX196624:HHX196652 HRT196624:HRT196652 IBP196624:IBP196652 ILL196624:ILL196652 IVH196624:IVH196652 JFD196624:JFD196652 JOZ196624:JOZ196652 JYV196624:JYV196652 KIR196624:KIR196652 KSN196624:KSN196652 LCJ196624:LCJ196652 LMF196624:LMF196652 LWB196624:LWB196652 MFX196624:MFX196652 MPT196624:MPT196652 MZP196624:MZP196652 NJL196624:NJL196652 NTH196624:NTH196652 ODD196624:ODD196652 OMZ196624:OMZ196652 OWV196624:OWV196652 PGR196624:PGR196652 PQN196624:PQN196652 QAJ196624:QAJ196652 QKF196624:QKF196652 QUB196624:QUB196652 RDX196624:RDX196652 RNT196624:RNT196652 RXP196624:RXP196652 SHL196624:SHL196652 SRH196624:SRH196652 TBD196624:TBD196652 TKZ196624:TKZ196652 TUV196624:TUV196652 UER196624:UER196652 UON196624:UON196652 UYJ196624:UYJ196652 VIF196624:VIF196652 VSB196624:VSB196652 WBX196624:WBX196652 WLT196624:WLT196652 WVP196624:WVP196652 H262160:H262188 JD262160:JD262188 SZ262160:SZ262188 ACV262160:ACV262188 AMR262160:AMR262188 AWN262160:AWN262188 BGJ262160:BGJ262188 BQF262160:BQF262188 CAB262160:CAB262188 CJX262160:CJX262188 CTT262160:CTT262188 DDP262160:DDP262188 DNL262160:DNL262188 DXH262160:DXH262188 EHD262160:EHD262188 EQZ262160:EQZ262188 FAV262160:FAV262188 FKR262160:FKR262188 FUN262160:FUN262188 GEJ262160:GEJ262188 GOF262160:GOF262188 GYB262160:GYB262188 HHX262160:HHX262188 HRT262160:HRT262188 IBP262160:IBP262188 ILL262160:ILL262188 IVH262160:IVH262188 JFD262160:JFD262188 JOZ262160:JOZ262188 JYV262160:JYV262188 KIR262160:KIR262188 KSN262160:KSN262188 LCJ262160:LCJ262188 LMF262160:LMF262188 LWB262160:LWB262188 MFX262160:MFX262188 MPT262160:MPT262188 MZP262160:MZP262188 NJL262160:NJL262188 NTH262160:NTH262188 ODD262160:ODD262188 OMZ262160:OMZ262188 OWV262160:OWV262188 PGR262160:PGR262188 PQN262160:PQN262188 QAJ262160:QAJ262188 QKF262160:QKF262188 QUB262160:QUB262188 RDX262160:RDX262188 RNT262160:RNT262188 RXP262160:RXP262188 SHL262160:SHL262188 SRH262160:SRH262188 TBD262160:TBD262188 TKZ262160:TKZ262188 TUV262160:TUV262188 UER262160:UER262188 UON262160:UON262188 UYJ262160:UYJ262188 VIF262160:VIF262188 VSB262160:VSB262188 WBX262160:WBX262188 WLT262160:WLT262188 WVP262160:WVP262188 H327696:H327724 JD327696:JD327724 SZ327696:SZ327724 ACV327696:ACV327724 AMR327696:AMR327724 AWN327696:AWN327724 BGJ327696:BGJ327724 BQF327696:BQF327724 CAB327696:CAB327724 CJX327696:CJX327724 CTT327696:CTT327724 DDP327696:DDP327724 DNL327696:DNL327724 DXH327696:DXH327724 EHD327696:EHD327724 EQZ327696:EQZ327724 FAV327696:FAV327724 FKR327696:FKR327724 FUN327696:FUN327724 GEJ327696:GEJ327724 GOF327696:GOF327724 GYB327696:GYB327724 HHX327696:HHX327724 HRT327696:HRT327724 IBP327696:IBP327724 ILL327696:ILL327724 IVH327696:IVH327724 JFD327696:JFD327724 JOZ327696:JOZ327724 JYV327696:JYV327724 KIR327696:KIR327724 KSN327696:KSN327724 LCJ327696:LCJ327724 LMF327696:LMF327724 LWB327696:LWB327724 MFX327696:MFX327724 MPT327696:MPT327724 MZP327696:MZP327724 NJL327696:NJL327724 NTH327696:NTH327724 ODD327696:ODD327724 OMZ327696:OMZ327724 OWV327696:OWV327724 PGR327696:PGR327724 PQN327696:PQN327724 QAJ327696:QAJ327724 QKF327696:QKF327724 QUB327696:QUB327724 RDX327696:RDX327724 RNT327696:RNT327724 RXP327696:RXP327724 SHL327696:SHL327724 SRH327696:SRH327724 TBD327696:TBD327724 TKZ327696:TKZ327724 TUV327696:TUV327724 UER327696:UER327724 UON327696:UON327724 UYJ327696:UYJ327724 VIF327696:VIF327724 VSB327696:VSB327724 WBX327696:WBX327724 WLT327696:WLT327724 WVP327696:WVP327724 H393232:H393260 JD393232:JD393260 SZ393232:SZ393260 ACV393232:ACV393260 AMR393232:AMR393260 AWN393232:AWN393260 BGJ393232:BGJ393260 BQF393232:BQF393260 CAB393232:CAB393260 CJX393232:CJX393260 CTT393232:CTT393260 DDP393232:DDP393260 DNL393232:DNL393260 DXH393232:DXH393260 EHD393232:EHD393260 EQZ393232:EQZ393260 FAV393232:FAV393260 FKR393232:FKR393260 FUN393232:FUN393260 GEJ393232:GEJ393260 GOF393232:GOF393260 GYB393232:GYB393260 HHX393232:HHX393260 HRT393232:HRT393260 IBP393232:IBP393260 ILL393232:ILL393260 IVH393232:IVH393260 JFD393232:JFD393260 JOZ393232:JOZ393260 JYV393232:JYV393260 KIR393232:KIR393260 KSN393232:KSN393260 LCJ393232:LCJ393260 LMF393232:LMF393260 LWB393232:LWB393260 MFX393232:MFX393260 MPT393232:MPT393260 MZP393232:MZP393260 NJL393232:NJL393260 NTH393232:NTH393260 ODD393232:ODD393260 OMZ393232:OMZ393260 OWV393232:OWV393260 PGR393232:PGR393260 PQN393232:PQN393260 QAJ393232:QAJ393260 QKF393232:QKF393260 QUB393232:QUB393260 RDX393232:RDX393260 RNT393232:RNT393260 RXP393232:RXP393260 SHL393232:SHL393260 SRH393232:SRH393260 TBD393232:TBD393260 TKZ393232:TKZ393260 TUV393232:TUV393260 UER393232:UER393260 UON393232:UON393260 UYJ393232:UYJ393260 VIF393232:VIF393260 VSB393232:VSB393260 WBX393232:WBX393260 WLT393232:WLT393260 WVP393232:WVP393260 H458768:H458796 JD458768:JD458796 SZ458768:SZ458796 ACV458768:ACV458796 AMR458768:AMR458796 AWN458768:AWN458796 BGJ458768:BGJ458796 BQF458768:BQF458796 CAB458768:CAB458796 CJX458768:CJX458796 CTT458768:CTT458796 DDP458768:DDP458796 DNL458768:DNL458796 DXH458768:DXH458796 EHD458768:EHD458796 EQZ458768:EQZ458796 FAV458768:FAV458796 FKR458768:FKR458796 FUN458768:FUN458796 GEJ458768:GEJ458796 GOF458768:GOF458796 GYB458768:GYB458796 HHX458768:HHX458796 HRT458768:HRT458796 IBP458768:IBP458796 ILL458768:ILL458796 IVH458768:IVH458796 JFD458768:JFD458796 JOZ458768:JOZ458796 JYV458768:JYV458796 KIR458768:KIR458796 KSN458768:KSN458796 LCJ458768:LCJ458796 LMF458768:LMF458796 LWB458768:LWB458796 MFX458768:MFX458796 MPT458768:MPT458796 MZP458768:MZP458796 NJL458768:NJL458796 NTH458768:NTH458796 ODD458768:ODD458796 OMZ458768:OMZ458796 OWV458768:OWV458796 PGR458768:PGR458796 PQN458768:PQN458796 QAJ458768:QAJ458796 QKF458768:QKF458796 QUB458768:QUB458796 RDX458768:RDX458796 RNT458768:RNT458796 RXP458768:RXP458796 SHL458768:SHL458796 SRH458768:SRH458796 TBD458768:TBD458796 TKZ458768:TKZ458796 TUV458768:TUV458796 UER458768:UER458796 UON458768:UON458796 UYJ458768:UYJ458796 VIF458768:VIF458796 VSB458768:VSB458796 WBX458768:WBX458796 WLT458768:WLT458796 WVP458768:WVP458796 H524304:H524332 JD524304:JD524332 SZ524304:SZ524332 ACV524304:ACV524332 AMR524304:AMR524332 AWN524304:AWN524332 BGJ524304:BGJ524332 BQF524304:BQF524332 CAB524304:CAB524332 CJX524304:CJX524332 CTT524304:CTT524332 DDP524304:DDP524332 DNL524304:DNL524332 DXH524304:DXH524332 EHD524304:EHD524332 EQZ524304:EQZ524332 FAV524304:FAV524332 FKR524304:FKR524332 FUN524304:FUN524332 GEJ524304:GEJ524332 GOF524304:GOF524332 GYB524304:GYB524332 HHX524304:HHX524332 HRT524304:HRT524332 IBP524304:IBP524332 ILL524304:ILL524332 IVH524304:IVH524332 JFD524304:JFD524332 JOZ524304:JOZ524332 JYV524304:JYV524332 KIR524304:KIR524332 KSN524304:KSN524332 LCJ524304:LCJ524332 LMF524304:LMF524332 LWB524304:LWB524332 MFX524304:MFX524332 MPT524304:MPT524332 MZP524304:MZP524332 NJL524304:NJL524332 NTH524304:NTH524332 ODD524304:ODD524332 OMZ524304:OMZ524332 OWV524304:OWV524332 PGR524304:PGR524332 PQN524304:PQN524332 QAJ524304:QAJ524332 QKF524304:QKF524332 QUB524304:QUB524332 RDX524304:RDX524332 RNT524304:RNT524332 RXP524304:RXP524332 SHL524304:SHL524332 SRH524304:SRH524332 TBD524304:TBD524332 TKZ524304:TKZ524332 TUV524304:TUV524332 UER524304:UER524332 UON524304:UON524332 UYJ524304:UYJ524332 VIF524304:VIF524332 VSB524304:VSB524332 WBX524304:WBX524332 WLT524304:WLT524332 WVP524304:WVP524332 H589840:H589868 JD589840:JD589868 SZ589840:SZ589868 ACV589840:ACV589868 AMR589840:AMR589868 AWN589840:AWN589868 BGJ589840:BGJ589868 BQF589840:BQF589868 CAB589840:CAB589868 CJX589840:CJX589868 CTT589840:CTT589868 DDP589840:DDP589868 DNL589840:DNL589868 DXH589840:DXH589868 EHD589840:EHD589868 EQZ589840:EQZ589868 FAV589840:FAV589868 FKR589840:FKR589868 FUN589840:FUN589868 GEJ589840:GEJ589868 GOF589840:GOF589868 GYB589840:GYB589868 HHX589840:HHX589868 HRT589840:HRT589868 IBP589840:IBP589868 ILL589840:ILL589868 IVH589840:IVH589868 JFD589840:JFD589868 JOZ589840:JOZ589868 JYV589840:JYV589868 KIR589840:KIR589868 KSN589840:KSN589868 LCJ589840:LCJ589868 LMF589840:LMF589868 LWB589840:LWB589868 MFX589840:MFX589868 MPT589840:MPT589868 MZP589840:MZP589868 NJL589840:NJL589868 NTH589840:NTH589868 ODD589840:ODD589868 OMZ589840:OMZ589868 OWV589840:OWV589868 PGR589840:PGR589868 PQN589840:PQN589868 QAJ589840:QAJ589868 QKF589840:QKF589868 QUB589840:QUB589868 RDX589840:RDX589868 RNT589840:RNT589868 RXP589840:RXP589868 SHL589840:SHL589868 SRH589840:SRH589868 TBD589840:TBD589868 TKZ589840:TKZ589868 TUV589840:TUV589868 UER589840:UER589868 UON589840:UON589868 UYJ589840:UYJ589868 VIF589840:VIF589868 VSB589840:VSB589868 WBX589840:WBX589868 WLT589840:WLT589868 WVP589840:WVP589868 H655376:H655404 JD655376:JD655404 SZ655376:SZ655404 ACV655376:ACV655404 AMR655376:AMR655404 AWN655376:AWN655404 BGJ655376:BGJ655404 BQF655376:BQF655404 CAB655376:CAB655404 CJX655376:CJX655404 CTT655376:CTT655404 DDP655376:DDP655404 DNL655376:DNL655404 DXH655376:DXH655404 EHD655376:EHD655404 EQZ655376:EQZ655404 FAV655376:FAV655404 FKR655376:FKR655404 FUN655376:FUN655404 GEJ655376:GEJ655404 GOF655376:GOF655404 GYB655376:GYB655404 HHX655376:HHX655404 HRT655376:HRT655404 IBP655376:IBP655404 ILL655376:ILL655404 IVH655376:IVH655404 JFD655376:JFD655404 JOZ655376:JOZ655404 JYV655376:JYV655404 KIR655376:KIR655404 KSN655376:KSN655404 LCJ655376:LCJ655404 LMF655376:LMF655404 LWB655376:LWB655404 MFX655376:MFX655404 MPT655376:MPT655404 MZP655376:MZP655404 NJL655376:NJL655404 NTH655376:NTH655404 ODD655376:ODD655404 OMZ655376:OMZ655404 OWV655376:OWV655404 PGR655376:PGR655404 PQN655376:PQN655404 QAJ655376:QAJ655404 QKF655376:QKF655404 QUB655376:QUB655404 RDX655376:RDX655404 RNT655376:RNT655404 RXP655376:RXP655404 SHL655376:SHL655404 SRH655376:SRH655404 TBD655376:TBD655404 TKZ655376:TKZ655404 TUV655376:TUV655404 UER655376:UER655404 UON655376:UON655404 UYJ655376:UYJ655404 VIF655376:VIF655404 VSB655376:VSB655404 WBX655376:WBX655404 WLT655376:WLT655404 WVP655376:WVP655404 H720912:H720940 JD720912:JD720940 SZ720912:SZ720940 ACV720912:ACV720940 AMR720912:AMR720940 AWN720912:AWN720940 BGJ720912:BGJ720940 BQF720912:BQF720940 CAB720912:CAB720940 CJX720912:CJX720940 CTT720912:CTT720940 DDP720912:DDP720940 DNL720912:DNL720940 DXH720912:DXH720940 EHD720912:EHD720940 EQZ720912:EQZ720940 FAV720912:FAV720940 FKR720912:FKR720940 FUN720912:FUN720940 GEJ720912:GEJ720940 GOF720912:GOF720940 GYB720912:GYB720940 HHX720912:HHX720940 HRT720912:HRT720940 IBP720912:IBP720940 ILL720912:ILL720940 IVH720912:IVH720940 JFD720912:JFD720940 JOZ720912:JOZ720940 JYV720912:JYV720940 KIR720912:KIR720940 KSN720912:KSN720940 LCJ720912:LCJ720940 LMF720912:LMF720940 LWB720912:LWB720940 MFX720912:MFX720940 MPT720912:MPT720940 MZP720912:MZP720940 NJL720912:NJL720940 NTH720912:NTH720940 ODD720912:ODD720940 OMZ720912:OMZ720940 OWV720912:OWV720940 PGR720912:PGR720940 PQN720912:PQN720940 QAJ720912:QAJ720940 QKF720912:QKF720940 QUB720912:QUB720940 RDX720912:RDX720940 RNT720912:RNT720940 RXP720912:RXP720940 SHL720912:SHL720940 SRH720912:SRH720940 TBD720912:TBD720940 TKZ720912:TKZ720940 TUV720912:TUV720940 UER720912:UER720940 UON720912:UON720940 UYJ720912:UYJ720940 VIF720912:VIF720940 VSB720912:VSB720940 WBX720912:WBX720940 WLT720912:WLT720940 WVP720912:WVP720940 H786448:H786476 JD786448:JD786476 SZ786448:SZ786476 ACV786448:ACV786476 AMR786448:AMR786476 AWN786448:AWN786476 BGJ786448:BGJ786476 BQF786448:BQF786476 CAB786448:CAB786476 CJX786448:CJX786476 CTT786448:CTT786476 DDP786448:DDP786476 DNL786448:DNL786476 DXH786448:DXH786476 EHD786448:EHD786476 EQZ786448:EQZ786476 FAV786448:FAV786476 FKR786448:FKR786476 FUN786448:FUN786476 GEJ786448:GEJ786476 GOF786448:GOF786476 GYB786448:GYB786476 HHX786448:HHX786476 HRT786448:HRT786476 IBP786448:IBP786476 ILL786448:ILL786476 IVH786448:IVH786476 JFD786448:JFD786476 JOZ786448:JOZ786476 JYV786448:JYV786476 KIR786448:KIR786476 KSN786448:KSN786476 LCJ786448:LCJ786476 LMF786448:LMF786476 LWB786448:LWB786476 MFX786448:MFX786476 MPT786448:MPT786476 MZP786448:MZP786476 NJL786448:NJL786476 NTH786448:NTH786476 ODD786448:ODD786476 OMZ786448:OMZ786476 OWV786448:OWV786476 PGR786448:PGR786476 PQN786448:PQN786476 QAJ786448:QAJ786476 QKF786448:QKF786476 QUB786448:QUB786476 RDX786448:RDX786476 RNT786448:RNT786476 RXP786448:RXP786476 SHL786448:SHL786476 SRH786448:SRH786476 TBD786448:TBD786476 TKZ786448:TKZ786476 TUV786448:TUV786476 UER786448:UER786476 UON786448:UON786476 UYJ786448:UYJ786476 VIF786448:VIF786476 VSB786448:VSB786476 WBX786448:WBX786476 WLT786448:WLT786476 WVP786448:WVP786476 H851984:H852012 JD851984:JD852012 SZ851984:SZ852012 ACV851984:ACV852012 AMR851984:AMR852012 AWN851984:AWN852012 BGJ851984:BGJ852012 BQF851984:BQF852012 CAB851984:CAB852012 CJX851984:CJX852012 CTT851984:CTT852012 DDP851984:DDP852012 DNL851984:DNL852012 DXH851984:DXH852012 EHD851984:EHD852012 EQZ851984:EQZ852012 FAV851984:FAV852012 FKR851984:FKR852012 FUN851984:FUN852012 GEJ851984:GEJ852012 GOF851984:GOF852012 GYB851984:GYB852012 HHX851984:HHX852012 HRT851984:HRT852012 IBP851984:IBP852012 ILL851984:ILL852012 IVH851984:IVH852012 JFD851984:JFD852012 JOZ851984:JOZ852012 JYV851984:JYV852012 KIR851984:KIR852012 KSN851984:KSN852012 LCJ851984:LCJ852012 LMF851984:LMF852012 LWB851984:LWB852012 MFX851984:MFX852012 MPT851984:MPT852012 MZP851984:MZP852012 NJL851984:NJL852012 NTH851984:NTH852012 ODD851984:ODD852012 OMZ851984:OMZ852012 OWV851984:OWV852012 PGR851984:PGR852012 PQN851984:PQN852012 QAJ851984:QAJ852012 QKF851984:QKF852012 QUB851984:QUB852012 RDX851984:RDX852012 RNT851984:RNT852012 RXP851984:RXP852012 SHL851984:SHL852012 SRH851984:SRH852012 TBD851984:TBD852012 TKZ851984:TKZ852012 TUV851984:TUV852012 UER851984:UER852012 UON851984:UON852012 UYJ851984:UYJ852012 VIF851984:VIF852012 VSB851984:VSB852012 WBX851984:WBX852012 WLT851984:WLT852012 WVP851984:WVP852012 H917520:H917548 JD917520:JD917548 SZ917520:SZ917548 ACV917520:ACV917548 AMR917520:AMR917548 AWN917520:AWN917548 BGJ917520:BGJ917548 BQF917520:BQF917548 CAB917520:CAB917548 CJX917520:CJX917548 CTT917520:CTT917548 DDP917520:DDP917548 DNL917520:DNL917548 DXH917520:DXH917548 EHD917520:EHD917548 EQZ917520:EQZ917548 FAV917520:FAV917548 FKR917520:FKR917548 FUN917520:FUN917548 GEJ917520:GEJ917548 GOF917520:GOF917548 GYB917520:GYB917548 HHX917520:HHX917548 HRT917520:HRT917548 IBP917520:IBP917548 ILL917520:ILL917548 IVH917520:IVH917548 JFD917520:JFD917548 JOZ917520:JOZ917548 JYV917520:JYV917548 KIR917520:KIR917548 KSN917520:KSN917548 LCJ917520:LCJ917548 LMF917520:LMF917548 LWB917520:LWB917548 MFX917520:MFX917548 MPT917520:MPT917548 MZP917520:MZP917548 NJL917520:NJL917548 NTH917520:NTH917548 ODD917520:ODD917548 OMZ917520:OMZ917548 OWV917520:OWV917548 PGR917520:PGR917548 PQN917520:PQN917548 QAJ917520:QAJ917548 QKF917520:QKF917548 QUB917520:QUB917548 RDX917520:RDX917548 RNT917520:RNT917548 RXP917520:RXP917548 SHL917520:SHL917548 SRH917520:SRH917548 TBD917520:TBD917548 TKZ917520:TKZ917548 TUV917520:TUV917548 UER917520:UER917548 UON917520:UON917548 UYJ917520:UYJ917548 VIF917520:VIF917548 VSB917520:VSB917548 WBX917520:WBX917548 WLT917520:WLT917548 WVP917520:WVP917548 H983056:H983084 JD983056:JD983084 SZ983056:SZ983084 ACV983056:ACV983084 AMR983056:AMR983084 AWN983056:AWN983084 BGJ983056:BGJ983084 BQF983056:BQF983084 CAB983056:CAB983084 CJX983056:CJX983084 CTT983056:CTT983084 DDP983056:DDP983084 DNL983056:DNL983084 DXH983056:DXH983084 EHD983056:EHD983084 EQZ983056:EQZ983084 FAV983056:FAV983084 FKR983056:FKR983084 FUN983056:FUN983084 GEJ983056:GEJ983084 GOF983056:GOF983084 GYB983056:GYB983084 HHX983056:HHX983084 HRT983056:HRT983084 IBP983056:IBP983084 ILL983056:ILL983084 IVH983056:IVH983084 JFD983056:JFD983084 JOZ983056:JOZ983084 JYV983056:JYV983084 KIR983056:KIR983084 KSN983056:KSN983084 LCJ983056:LCJ983084 LMF983056:LMF983084 LWB983056:LWB983084 MFX983056:MFX983084 MPT983056:MPT983084 MZP983056:MZP983084 NJL983056:NJL983084 NTH983056:NTH983084 ODD983056:ODD983084 OMZ983056:OMZ983084 OWV983056:OWV983084 PGR983056:PGR983084 PQN983056:PQN983084 QAJ983056:QAJ983084 QKF983056:QKF983084 QUB983056:QUB983084 RDX983056:RDX983084 RNT983056:RNT983084 RXP983056:RXP983084 SHL983056:SHL983084 SRH983056:SRH983084 TBD983056:TBD983084 TKZ983056:TKZ983084 TUV983056:TUV983084 UER983056:UER983084 UON983056:UON983084 UYJ983056:UYJ983084 VIF983056:VIF983084 VSB983056:VSB983084 WBX983056:WBX983084 WLT983056:WLT983084 WVP983056:WVP983084" xr:uid="{00000000-0002-0000-1F00-000002000000}">
      <formula1>"Pass,Fail,Not Attempted"</formula1>
    </dataValidation>
    <dataValidation type="list" allowBlank="1" showInputMessage="1" showErrorMessage="1" sqref="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J9 J11:J13" xr:uid="{00000000-0002-0000-1F00-000001000000}">
      <formula1>"Not Started,Partially Complete,Completed"</formula1>
    </dataValidation>
    <dataValidation type="list" allowBlank="1" showInputMessage="1" showErrorMessage="1" sqref="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10 J14" xr:uid="{00000000-0002-0000-1F00-000000000000}">
      <formula1>"Not Started,Passed,Failed"</formula1>
    </dataValidation>
  </dataValidations>
  <hyperlinks>
    <hyperlink ref="A1" location="Summary!A1" display="Back to Summary page" xr:uid="{00000000-0004-0000-1F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5"/>
  <dimension ref="A1:K25"/>
  <sheetViews>
    <sheetView showGridLines="0" zoomScale="70" zoomScaleNormal="70" workbookViewId="0">
      <selection activeCell="B11" sqref="B11"/>
    </sheetView>
  </sheetViews>
  <sheetFormatPr defaultRowHeight="14.5"/>
  <cols>
    <col min="1" max="1" width="20.453125" customWidth="1"/>
    <col min="2" max="2" width="47.453125" customWidth="1"/>
    <col min="3" max="3" width="22.453125" customWidth="1"/>
    <col min="4" max="4" width="62.453125" bestFit="1" customWidth="1"/>
    <col min="6" max="6" width="43.54296875" bestFit="1" customWidth="1"/>
    <col min="8" max="8" width="14.54296875" bestFit="1"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62</v>
      </c>
      <c r="C3" s="319"/>
      <c r="D3" s="319"/>
      <c r="E3" s="319"/>
      <c r="F3" s="319"/>
      <c r="H3" s="320"/>
      <c r="I3" s="321"/>
      <c r="J3" s="321"/>
    </row>
    <row r="4" spans="1:11" ht="29">
      <c r="A4" s="86" t="s">
        <v>501</v>
      </c>
      <c r="B4" s="359" t="s">
        <v>81</v>
      </c>
      <c r="C4" s="319"/>
      <c r="D4" s="319"/>
      <c r="E4" s="319"/>
      <c r="F4" s="319"/>
      <c r="H4" s="320"/>
      <c r="I4" s="321"/>
      <c r="J4" s="321"/>
    </row>
    <row r="5" spans="1:11" ht="29">
      <c r="A5" s="86" t="s">
        <v>502</v>
      </c>
      <c r="B5" s="359" t="s">
        <v>81</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ht="29">
      <c r="A11" s="108" t="s">
        <v>497</v>
      </c>
      <c r="B11" s="359" t="s">
        <v>511</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ht="29">
      <c r="A13" s="108" t="s">
        <v>508</v>
      </c>
      <c r="B13" s="359"/>
      <c r="C13" s="329"/>
      <c r="D13" s="329"/>
      <c r="E13" s="329"/>
      <c r="F13" s="329"/>
      <c r="G13" s="329"/>
      <c r="H13" s="329"/>
      <c r="I13" s="329"/>
      <c r="J13" s="329"/>
      <c r="K13" s="331"/>
    </row>
    <row r="14" spans="1:11" s="51" customFormat="1" ht="29.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925</v>
      </c>
      <c r="B16" s="8" t="s">
        <v>81</v>
      </c>
      <c r="C16" s="16" t="s">
        <v>511</v>
      </c>
      <c r="D16" s="22" t="s">
        <v>523</v>
      </c>
      <c r="E16" s="16"/>
      <c r="F16" s="22" t="s">
        <v>524</v>
      </c>
      <c r="G16" s="16" t="s">
        <v>518</v>
      </c>
      <c r="H16" s="16" t="s">
        <v>525</v>
      </c>
      <c r="I16" s="16"/>
      <c r="J16" s="16"/>
    </row>
    <row r="17" spans="1:10">
      <c r="A17" s="16" t="s">
        <v>926</v>
      </c>
      <c r="B17" s="16"/>
      <c r="C17" s="16"/>
      <c r="D17" s="8" t="s">
        <v>800</v>
      </c>
      <c r="E17" s="16"/>
      <c r="F17" s="16" t="s">
        <v>801</v>
      </c>
      <c r="G17" s="16" t="s">
        <v>518</v>
      </c>
      <c r="H17" s="16" t="s">
        <v>525</v>
      </c>
      <c r="I17" s="16"/>
      <c r="J17" s="16"/>
    </row>
    <row r="18" spans="1:10">
      <c r="A18" s="16" t="s">
        <v>927</v>
      </c>
      <c r="B18" s="16"/>
      <c r="C18" s="16"/>
      <c r="D18" s="16" t="s">
        <v>803</v>
      </c>
      <c r="E18" s="16"/>
      <c r="F18" s="16" t="s">
        <v>804</v>
      </c>
      <c r="G18" s="16" t="s">
        <v>518</v>
      </c>
      <c r="H18" s="16" t="s">
        <v>525</v>
      </c>
      <c r="I18" s="16"/>
      <c r="J18" s="16"/>
    </row>
    <row r="19" spans="1:10" ht="29">
      <c r="A19" s="16" t="s">
        <v>928</v>
      </c>
      <c r="B19" s="16"/>
      <c r="C19" s="16"/>
      <c r="D19" s="224" t="s">
        <v>806</v>
      </c>
      <c r="E19" s="16"/>
      <c r="F19" s="16" t="s">
        <v>807</v>
      </c>
      <c r="G19" s="16" t="s">
        <v>518</v>
      </c>
      <c r="H19" s="16" t="s">
        <v>525</v>
      </c>
      <c r="I19" s="16"/>
      <c r="J19" s="16"/>
    </row>
    <row r="20" spans="1:10" ht="43.5">
      <c r="A20" s="16" t="s">
        <v>929</v>
      </c>
      <c r="B20" s="337" t="s">
        <v>809</v>
      </c>
      <c r="C20" s="16"/>
      <c r="D20" s="336" t="s">
        <v>810</v>
      </c>
      <c r="E20" s="16"/>
      <c r="F20" s="8" t="s">
        <v>807</v>
      </c>
      <c r="G20" s="16" t="s">
        <v>518</v>
      </c>
      <c r="H20" s="16" t="s">
        <v>525</v>
      </c>
      <c r="I20" s="16"/>
      <c r="J20" s="16"/>
    </row>
    <row r="21" spans="1:10" ht="29">
      <c r="A21" s="16" t="s">
        <v>930</v>
      </c>
      <c r="B21" s="16"/>
      <c r="C21" s="16"/>
      <c r="D21" s="336" t="s">
        <v>931</v>
      </c>
      <c r="E21" s="16"/>
      <c r="F21" s="16" t="s">
        <v>932</v>
      </c>
      <c r="G21" s="16" t="s">
        <v>518</v>
      </c>
      <c r="H21" s="16" t="s">
        <v>525</v>
      </c>
      <c r="I21" s="16"/>
      <c r="J21" s="16" t="s">
        <v>933</v>
      </c>
    </row>
    <row r="22" spans="1:10">
      <c r="A22" s="16" t="s">
        <v>934</v>
      </c>
      <c r="B22" s="16"/>
      <c r="C22" s="16"/>
      <c r="D22" s="16" t="s">
        <v>935</v>
      </c>
      <c r="E22" s="16"/>
      <c r="F22" s="16" t="s">
        <v>932</v>
      </c>
      <c r="G22" s="16" t="s">
        <v>518</v>
      </c>
      <c r="H22" s="16" t="s">
        <v>525</v>
      </c>
      <c r="I22" s="16"/>
      <c r="J22" s="16"/>
    </row>
    <row r="23" spans="1:10">
      <c r="A23" s="16" t="s">
        <v>936</v>
      </c>
      <c r="B23" s="16"/>
      <c r="C23" s="16"/>
      <c r="D23" s="16" t="s">
        <v>920</v>
      </c>
      <c r="E23" s="16"/>
      <c r="F23" s="16" t="s">
        <v>937</v>
      </c>
      <c r="G23" s="16" t="s">
        <v>518</v>
      </c>
      <c r="H23" s="16" t="s">
        <v>525</v>
      </c>
      <c r="I23" s="16"/>
      <c r="J23" s="16"/>
    </row>
    <row r="24" spans="1:10">
      <c r="A24" s="16" t="s">
        <v>938</v>
      </c>
      <c r="B24" s="16"/>
      <c r="C24" s="16"/>
      <c r="D24" s="16" t="s">
        <v>606</v>
      </c>
      <c r="E24" s="16"/>
      <c r="F24" s="16" t="s">
        <v>824</v>
      </c>
      <c r="G24" s="16" t="s">
        <v>518</v>
      </c>
      <c r="H24" s="16" t="s">
        <v>525</v>
      </c>
      <c r="I24" s="16"/>
      <c r="J24" s="16"/>
    </row>
    <row r="25" spans="1:10">
      <c r="A25" s="16" t="s">
        <v>939</v>
      </c>
      <c r="B25" s="16"/>
      <c r="C25" s="16"/>
      <c r="D25" s="217" t="s">
        <v>609</v>
      </c>
      <c r="E25" s="16"/>
      <c r="F25" s="16" t="s">
        <v>826</v>
      </c>
      <c r="G25" s="16" t="s">
        <v>518</v>
      </c>
      <c r="H25" s="16" t="s">
        <v>525</v>
      </c>
      <c r="I25" s="16"/>
      <c r="J25" s="16"/>
    </row>
  </sheetData>
  <mergeCells count="2">
    <mergeCell ref="H9:I9"/>
    <mergeCell ref="H10:I10"/>
  </mergeCells>
  <phoneticPr fontId="42" type="noConversion"/>
  <conditionalFormatting sqref="H16:H17 H20:H24">
    <cfRule type="cellIs" dxfId="2429" priority="17" stopIfTrue="1" operator="equal">
      <formula>"Pass"</formula>
    </cfRule>
    <cfRule type="cellIs" dxfId="2428" priority="18" stopIfTrue="1" operator="equal">
      <formula>"Fail"</formula>
    </cfRule>
    <cfRule type="cellIs" dxfId="2427" priority="19" stopIfTrue="1" operator="equal">
      <formula>"Not Attempted"</formula>
    </cfRule>
  </conditionalFormatting>
  <conditionalFormatting sqref="G9:G10 J9:J10">
    <cfRule type="cellIs" dxfId="2426" priority="14" stopIfTrue="1" operator="equal">
      <formula>"Completed"</formula>
    </cfRule>
    <cfRule type="cellIs" dxfId="2425" priority="15" stopIfTrue="1" operator="equal">
      <formula>"Partially Complete"</formula>
    </cfRule>
    <cfRule type="cellIs" dxfId="2424" priority="16" stopIfTrue="1" operator="equal">
      <formula>"Not Started"</formula>
    </cfRule>
  </conditionalFormatting>
  <conditionalFormatting sqref="G9:G10 J9:J10">
    <cfRule type="cellIs" dxfId="2423" priority="11" stopIfTrue="1" operator="equal">
      <formula>"Passed"</formula>
    </cfRule>
    <cfRule type="cellIs" dxfId="2422" priority="12" stopIfTrue="1" operator="equal">
      <formula>"Not Started"</formula>
    </cfRule>
    <cfRule type="cellIs" dxfId="2421" priority="13" stopIfTrue="1" operator="equal">
      <formula>"Failed"</formula>
    </cfRule>
  </conditionalFormatting>
  <conditionalFormatting sqref="H25">
    <cfRule type="cellIs" dxfId="2420" priority="7" stopIfTrue="1" operator="equal">
      <formula>"Pass"</formula>
    </cfRule>
    <cfRule type="cellIs" dxfId="2419" priority="8" stopIfTrue="1" operator="equal">
      <formula>"Fail"</formula>
    </cfRule>
    <cfRule type="cellIs" dxfId="2418" priority="9" stopIfTrue="1" operator="equal">
      <formula>"Not Attempted"</formula>
    </cfRule>
  </conditionalFormatting>
  <conditionalFormatting sqref="H18:H19">
    <cfRule type="cellIs" dxfId="2417" priority="4" stopIfTrue="1" operator="equal">
      <formula>"Pass"</formula>
    </cfRule>
    <cfRule type="cellIs" dxfId="2416" priority="5" stopIfTrue="1" operator="equal">
      <formula>"Fail"</formula>
    </cfRule>
    <cfRule type="cellIs" dxfId="2415" priority="6" stopIfTrue="1" operator="equal">
      <formula>"Not Attempted"</formula>
    </cfRule>
  </conditionalFormatting>
  <conditionalFormatting sqref="D16 F16">
    <cfRule type="cellIs" dxfId="2414" priority="1" stopIfTrue="1" operator="equal">
      <formula>"Pass"</formula>
    </cfRule>
    <cfRule type="cellIs" dxfId="2413" priority="2" stopIfTrue="1" operator="equal">
      <formula>"Fail"</formula>
    </cfRule>
    <cfRule type="cellIs" dxfId="2412" priority="3" stopIfTrue="1" operator="equal">
      <formula>"Not Attempted"</formula>
    </cfRule>
  </conditionalFormatting>
  <dataValidations count="3">
    <dataValidation type="list" allowBlank="1" showInputMessage="1" showErrorMessage="1" sqref="J9 J11:J13" xr:uid="{FBF1CF1C-3044-421B-A357-C17C6442079D}">
      <formula1>"Not Started,Partially Complete,Completed"</formula1>
    </dataValidation>
    <dataValidation type="list" allowBlank="1" showInputMessage="1" showErrorMessage="1" sqref="J10 J14" xr:uid="{8FEA3D5B-2DE6-42B4-921E-39D01F04CD2A}">
      <formula1>"Not Started,Passed,Failed"</formula1>
    </dataValidation>
    <dataValidation type="list" allowBlank="1" showInputMessage="1" showErrorMessage="1" sqref="H16:H25" xr:uid="{FDC26B7E-F021-4076-B81E-1607DDC75E4E}">
      <formula1>"Pass,Fail,Not Attempted"</formula1>
    </dataValidation>
  </dataValidations>
  <hyperlinks>
    <hyperlink ref="A1" location="Summary!A1" display="Back to Summary page" xr:uid="{02B62A56-8EF3-4A39-B322-AF3B4AA2163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stopIfTrue="1" operator="containsText" text="Completed with delivered security" id="{6A27C192-8668-4B42-A2CE-38F46467A804}">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BCEEE-7F73-409D-8BD5-3B6C831BFFAF}">
  <dimension ref="A1:O43"/>
  <sheetViews>
    <sheetView showGridLines="0" zoomScale="70" zoomScaleNormal="70" workbookViewId="0"/>
  </sheetViews>
  <sheetFormatPr defaultRowHeight="14.5"/>
  <cols>
    <col min="1" max="1" width="24.54296875" customWidth="1"/>
    <col min="2" max="2" width="42.54296875" bestFit="1" customWidth="1"/>
    <col min="3" max="3" width="20.453125" customWidth="1"/>
    <col min="4" max="4" width="71.54296875" bestFit="1" customWidth="1"/>
    <col min="6" max="6" width="36.453125" bestFit="1" customWidth="1"/>
    <col min="7" max="7" width="15.81640625" customWidth="1"/>
    <col min="8" max="8" width="17.81640625" style="20"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PER_TE.146</v>
      </c>
      <c r="C3" s="56"/>
      <c r="D3" s="56"/>
      <c r="E3" s="56"/>
      <c r="F3" s="56"/>
      <c r="G3" s="58"/>
      <c r="H3" s="59"/>
      <c r="I3" s="60"/>
      <c r="J3" s="60"/>
      <c r="K3" s="58"/>
      <c r="L3" s="25"/>
    </row>
    <row r="4" spans="1:15" s="7" customFormat="1" ht="15.5">
      <c r="A4" s="67" t="s">
        <v>501</v>
      </c>
      <c r="B4" s="36" t="s">
        <v>490</v>
      </c>
      <c r="C4" s="56"/>
      <c r="D4" s="56"/>
      <c r="E4" s="56"/>
      <c r="F4" s="56"/>
      <c r="G4" s="58"/>
      <c r="H4" s="59"/>
      <c r="I4" s="60"/>
      <c r="J4" s="60"/>
      <c r="K4" s="58"/>
      <c r="L4" s="138"/>
    </row>
    <row r="5" spans="1:15" s="7" customFormat="1" ht="15.5">
      <c r="A5" s="67" t="s">
        <v>502</v>
      </c>
      <c r="B5" s="36" t="s">
        <v>490</v>
      </c>
      <c r="C5" s="56"/>
      <c r="D5" s="56"/>
      <c r="E5" s="56"/>
      <c r="F5" s="56"/>
      <c r="G5" s="58"/>
      <c r="H5" s="59"/>
      <c r="I5" s="61"/>
      <c r="J5" s="61"/>
      <c r="K5" s="58"/>
      <c r="L5" s="138"/>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44" t="str">
        <f>C16</f>
        <v>Line Manager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72.5">
      <c r="A15" s="80" t="s">
        <v>512</v>
      </c>
      <c r="B15" s="80" t="s">
        <v>513</v>
      </c>
      <c r="C15" s="70" t="s">
        <v>514</v>
      </c>
      <c r="D15" s="70" t="s">
        <v>515</v>
      </c>
      <c r="E15" s="70" t="s">
        <v>516</v>
      </c>
      <c r="F15" s="70" t="s">
        <v>517</v>
      </c>
      <c r="G15" s="70" t="s">
        <v>518</v>
      </c>
      <c r="H15" s="70" t="s">
        <v>519</v>
      </c>
      <c r="I15" s="70" t="s">
        <v>520</v>
      </c>
      <c r="J15" s="70" t="s">
        <v>521</v>
      </c>
    </row>
    <row r="16" spans="1:15">
      <c r="A16" s="21" t="s">
        <v>3599</v>
      </c>
      <c r="B16" s="36" t="s">
        <v>490</v>
      </c>
      <c r="C16" s="21" t="s">
        <v>2915</v>
      </c>
      <c r="D16" s="22" t="s">
        <v>523</v>
      </c>
      <c r="E16" s="24"/>
      <c r="F16" s="24" t="s">
        <v>524</v>
      </c>
      <c r="G16" s="21" t="s">
        <v>518</v>
      </c>
      <c r="H16" s="21" t="s">
        <v>525</v>
      </c>
      <c r="I16" s="21"/>
      <c r="J16" s="21"/>
    </row>
    <row r="17" spans="1:10">
      <c r="A17" s="21" t="s">
        <v>3600</v>
      </c>
      <c r="B17" s="36"/>
      <c r="C17" s="21"/>
      <c r="D17" s="209" t="s">
        <v>3601</v>
      </c>
      <c r="E17" s="24"/>
      <c r="F17" s="24"/>
      <c r="G17" s="21" t="s">
        <v>518</v>
      </c>
      <c r="H17" s="21" t="s">
        <v>525</v>
      </c>
      <c r="I17" s="21"/>
      <c r="J17" s="21"/>
    </row>
    <row r="18" spans="1:10" ht="29">
      <c r="A18" s="21" t="s">
        <v>3602</v>
      </c>
      <c r="B18" s="21"/>
      <c r="C18" s="21"/>
      <c r="D18" s="21" t="s">
        <v>3578</v>
      </c>
      <c r="E18" s="21"/>
      <c r="F18" s="23" t="s">
        <v>3579</v>
      </c>
      <c r="G18" s="21" t="s">
        <v>518</v>
      </c>
      <c r="H18" s="21" t="s">
        <v>525</v>
      </c>
      <c r="I18" s="21"/>
      <c r="J18" s="21"/>
    </row>
    <row r="19" spans="1:10">
      <c r="A19" s="21" t="s">
        <v>3603</v>
      </c>
      <c r="B19" s="21"/>
      <c r="C19" s="21"/>
      <c r="D19" s="21" t="s">
        <v>3581</v>
      </c>
      <c r="E19" s="21"/>
      <c r="F19" s="23" t="s">
        <v>3582</v>
      </c>
      <c r="G19" s="21"/>
      <c r="H19" s="21" t="s">
        <v>525</v>
      </c>
      <c r="I19" s="21"/>
      <c r="J19" s="21"/>
    </row>
    <row r="20" spans="1:10">
      <c r="A20" s="21" t="s">
        <v>3604</v>
      </c>
      <c r="B20" s="21"/>
      <c r="C20" s="21"/>
      <c r="D20" s="21" t="s">
        <v>3584</v>
      </c>
      <c r="E20" s="21"/>
      <c r="F20" s="23" t="s">
        <v>3585</v>
      </c>
      <c r="G20" s="21"/>
      <c r="H20" s="21" t="s">
        <v>525</v>
      </c>
      <c r="I20" s="21"/>
      <c r="J20" s="21"/>
    </row>
    <row r="21" spans="1:10" ht="29">
      <c r="A21" s="21" t="s">
        <v>3605</v>
      </c>
      <c r="B21" s="21"/>
      <c r="C21" s="21"/>
      <c r="D21" s="21" t="s">
        <v>3606</v>
      </c>
      <c r="E21" s="21"/>
      <c r="F21" s="23" t="s">
        <v>3245</v>
      </c>
      <c r="G21" s="21"/>
      <c r="H21" s="21" t="s">
        <v>3238</v>
      </c>
      <c r="I21" s="21"/>
      <c r="J21" s="227" t="s">
        <v>3607</v>
      </c>
    </row>
    <row r="22" spans="1:10" ht="29">
      <c r="A22" s="21" t="s">
        <v>3608</v>
      </c>
      <c r="B22" s="21"/>
      <c r="C22" s="21"/>
      <c r="D22" s="21" t="s">
        <v>3569</v>
      </c>
      <c r="E22" s="21"/>
      <c r="F22" s="23" t="s">
        <v>3609</v>
      </c>
      <c r="G22" s="21"/>
      <c r="H22" s="21" t="s">
        <v>3119</v>
      </c>
      <c r="I22" s="21"/>
      <c r="J22" s="21"/>
    </row>
    <row r="23" spans="1:10" ht="29">
      <c r="A23" s="21" t="s">
        <v>3610</v>
      </c>
      <c r="B23" s="21"/>
      <c r="C23" s="21"/>
      <c r="D23" s="21" t="s">
        <v>920</v>
      </c>
      <c r="E23" s="21"/>
      <c r="F23" s="23" t="s">
        <v>3598</v>
      </c>
      <c r="G23" s="21"/>
      <c r="H23" s="21" t="s">
        <v>3119</v>
      </c>
      <c r="I23" s="21"/>
      <c r="J23" s="21"/>
    </row>
    <row r="24" spans="1:10">
      <c r="F24" s="19"/>
      <c r="H24" s="9"/>
    </row>
    <row r="25" spans="1:10">
      <c r="F25" s="19"/>
      <c r="H25" s="9"/>
    </row>
    <row r="26" spans="1:10">
      <c r="H26" s="9"/>
    </row>
    <row r="27" spans="1:10">
      <c r="H27" s="9"/>
    </row>
    <row r="28" spans="1:10">
      <c r="H28" s="9"/>
    </row>
    <row r="29" spans="1:10">
      <c r="H29" s="9"/>
    </row>
    <row r="30" spans="1:10">
      <c r="H30" s="9"/>
    </row>
    <row r="31" spans="1:10">
      <c r="H31" s="9"/>
    </row>
    <row r="32" spans="1:10">
      <c r="H32" s="9"/>
    </row>
    <row r="33" spans="8:8">
      <c r="H33" s="9"/>
    </row>
    <row r="34" spans="8:8">
      <c r="H34" s="9"/>
    </row>
    <row r="35" spans="8:8">
      <c r="H35" s="9"/>
    </row>
    <row r="36" spans="8:8">
      <c r="H36" s="9"/>
    </row>
    <row r="37" spans="8:8">
      <c r="H37" s="9"/>
    </row>
    <row r="38" spans="8:8">
      <c r="H38" s="9"/>
    </row>
    <row r="39" spans="8:8">
      <c r="H39" s="9"/>
    </row>
    <row r="40" spans="8:8">
      <c r="H40" s="9"/>
    </row>
    <row r="41" spans="8:8">
      <c r="H41" s="9"/>
    </row>
    <row r="42" spans="8:8">
      <c r="H42" s="9"/>
    </row>
    <row r="43" spans="8:8">
      <c r="H43" s="9"/>
    </row>
  </sheetData>
  <mergeCells count="2">
    <mergeCell ref="H10:I10"/>
    <mergeCell ref="H9:I9"/>
  </mergeCells>
  <phoneticPr fontId="42" type="noConversion"/>
  <conditionalFormatting sqref="D16:F17 H16:H43">
    <cfRule type="cellIs" dxfId="16" priority="8" stopIfTrue="1" operator="equal">
      <formula>"Pass"</formula>
    </cfRule>
    <cfRule type="cellIs" dxfId="15" priority="9" stopIfTrue="1" operator="equal">
      <formula>"Fail"</formula>
    </cfRule>
    <cfRule type="cellIs" dxfId="14" priority="10" stopIfTrue="1" operator="equal">
      <formula>"Not Attempted"</formula>
    </cfRule>
  </conditionalFormatting>
  <conditionalFormatting sqref="G9:G10 J9:J10">
    <cfRule type="cellIs" dxfId="13" priority="5" stopIfTrue="1" operator="equal">
      <formula>"Completed"</formula>
    </cfRule>
    <cfRule type="cellIs" dxfId="12" priority="6" stopIfTrue="1" operator="equal">
      <formula>"Partially Complete"</formula>
    </cfRule>
    <cfRule type="cellIs" dxfId="11" priority="7" stopIfTrue="1" operator="equal">
      <formula>"Not Started"</formula>
    </cfRule>
  </conditionalFormatting>
  <conditionalFormatting sqref="G9:G10 J9:J10">
    <cfRule type="cellIs" dxfId="10" priority="2" stopIfTrue="1" operator="equal">
      <formula>"Passed"</formula>
    </cfRule>
    <cfRule type="cellIs" dxfId="9" priority="3" stopIfTrue="1" operator="equal">
      <formula>"Not Started"</formula>
    </cfRule>
    <cfRule type="cellIs" dxfId="8" priority="4" stopIfTrue="1" operator="equal">
      <formula>"Failed"</formula>
    </cfRule>
  </conditionalFormatting>
  <conditionalFormatting sqref="G9 J9">
    <cfRule type="containsText" dxfId="7" priority="1" stopIfTrue="1" operator="containsText" text="Completed with delivered security">
      <formula>NOT(ISERROR(SEARCH("Completed with delivered security",#REF!)))</formula>
    </cfRule>
  </conditionalFormatting>
  <dataValidations count="3">
    <dataValidation type="list" allowBlank="1" showInputMessage="1" showErrorMessage="1" sqref="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J10 J14" xr:uid="{00000000-0002-0000-2000-000002000000}">
      <formula1>"Not Started,Passed,Failed"</formula1>
    </dataValidation>
    <dataValidation type="list" allowBlank="1" showInputMessage="1" showErrorMessage="1" sqref="J65549 JF65549 TB65549 ACX65549 AMT65549 AWP65549 BGL65549 BQH65549 CAD65549 CJZ65549 CTV65549 DDR65549 DNN65549 DXJ65549 EHF65549 ERB65549 FAX65549 FKT65549 FUP65549 GEL65549 GOH65549 GYD65549 HHZ65549 HRV65549 IBR65549 ILN65549 IVJ65549 JFF65549 JPB65549 JYX65549 KIT65549 KSP65549 LCL65549 LMH65549 LWD65549 MFZ65549 MPV65549 MZR65549 NJN65549 NTJ65549 ODF65549 ONB65549 OWX65549 PGT65549 PQP65549 QAL65549 QKH65549 QUD65549 RDZ65549 RNV65549 RXR65549 SHN65549 SRJ65549 TBF65549 TLB65549 TUX65549 UET65549 UOP65549 UYL65549 VIH65549 VSD65549 WBZ65549 WLV65549 WVR65549 J131085 JF131085 TB131085 ACX131085 AMT131085 AWP131085 BGL131085 BQH131085 CAD131085 CJZ131085 CTV131085 DDR131085 DNN131085 DXJ131085 EHF131085 ERB131085 FAX131085 FKT131085 FUP131085 GEL131085 GOH131085 GYD131085 HHZ131085 HRV131085 IBR131085 ILN131085 IVJ131085 JFF131085 JPB131085 JYX131085 KIT131085 KSP131085 LCL131085 LMH131085 LWD131085 MFZ131085 MPV131085 MZR131085 NJN131085 NTJ131085 ODF131085 ONB131085 OWX131085 PGT131085 PQP131085 QAL131085 QKH131085 QUD131085 RDZ131085 RNV131085 RXR131085 SHN131085 SRJ131085 TBF131085 TLB131085 TUX131085 UET131085 UOP131085 UYL131085 VIH131085 VSD131085 WBZ131085 WLV131085 WVR131085 J196621 JF196621 TB196621 ACX196621 AMT196621 AWP196621 BGL196621 BQH196621 CAD196621 CJZ196621 CTV196621 DDR196621 DNN196621 DXJ196621 EHF196621 ERB196621 FAX196621 FKT196621 FUP196621 GEL196621 GOH196621 GYD196621 HHZ196621 HRV196621 IBR196621 ILN196621 IVJ196621 JFF196621 JPB196621 JYX196621 KIT196621 KSP196621 LCL196621 LMH196621 LWD196621 MFZ196621 MPV196621 MZR196621 NJN196621 NTJ196621 ODF196621 ONB196621 OWX196621 PGT196621 PQP196621 QAL196621 QKH196621 QUD196621 RDZ196621 RNV196621 RXR196621 SHN196621 SRJ196621 TBF196621 TLB196621 TUX196621 UET196621 UOP196621 UYL196621 VIH196621 VSD196621 WBZ196621 WLV196621 WVR196621 J262157 JF262157 TB262157 ACX262157 AMT262157 AWP262157 BGL262157 BQH262157 CAD262157 CJZ262157 CTV262157 DDR262157 DNN262157 DXJ262157 EHF262157 ERB262157 FAX262157 FKT262157 FUP262157 GEL262157 GOH262157 GYD262157 HHZ262157 HRV262157 IBR262157 ILN262157 IVJ262157 JFF262157 JPB262157 JYX262157 KIT262157 KSP262157 LCL262157 LMH262157 LWD262157 MFZ262157 MPV262157 MZR262157 NJN262157 NTJ262157 ODF262157 ONB262157 OWX262157 PGT262157 PQP262157 QAL262157 QKH262157 QUD262157 RDZ262157 RNV262157 RXR262157 SHN262157 SRJ262157 TBF262157 TLB262157 TUX262157 UET262157 UOP262157 UYL262157 VIH262157 VSD262157 WBZ262157 WLV262157 WVR262157 J327693 JF327693 TB327693 ACX327693 AMT327693 AWP327693 BGL327693 BQH327693 CAD327693 CJZ327693 CTV327693 DDR327693 DNN327693 DXJ327693 EHF327693 ERB327693 FAX327693 FKT327693 FUP327693 GEL327693 GOH327693 GYD327693 HHZ327693 HRV327693 IBR327693 ILN327693 IVJ327693 JFF327693 JPB327693 JYX327693 KIT327693 KSP327693 LCL327693 LMH327693 LWD327693 MFZ327693 MPV327693 MZR327693 NJN327693 NTJ327693 ODF327693 ONB327693 OWX327693 PGT327693 PQP327693 QAL327693 QKH327693 QUD327693 RDZ327693 RNV327693 RXR327693 SHN327693 SRJ327693 TBF327693 TLB327693 TUX327693 UET327693 UOP327693 UYL327693 VIH327693 VSD327693 WBZ327693 WLV327693 WVR327693 J393229 JF393229 TB393229 ACX393229 AMT393229 AWP393229 BGL393229 BQH393229 CAD393229 CJZ393229 CTV393229 DDR393229 DNN393229 DXJ393229 EHF393229 ERB393229 FAX393229 FKT393229 FUP393229 GEL393229 GOH393229 GYD393229 HHZ393229 HRV393229 IBR393229 ILN393229 IVJ393229 JFF393229 JPB393229 JYX393229 KIT393229 KSP393229 LCL393229 LMH393229 LWD393229 MFZ393229 MPV393229 MZR393229 NJN393229 NTJ393229 ODF393229 ONB393229 OWX393229 PGT393229 PQP393229 QAL393229 QKH393229 QUD393229 RDZ393229 RNV393229 RXR393229 SHN393229 SRJ393229 TBF393229 TLB393229 TUX393229 UET393229 UOP393229 UYL393229 VIH393229 VSD393229 WBZ393229 WLV393229 WVR393229 J458765 JF458765 TB458765 ACX458765 AMT458765 AWP458765 BGL458765 BQH458765 CAD458765 CJZ458765 CTV458765 DDR458765 DNN458765 DXJ458765 EHF458765 ERB458765 FAX458765 FKT458765 FUP458765 GEL458765 GOH458765 GYD458765 HHZ458765 HRV458765 IBR458765 ILN458765 IVJ458765 JFF458765 JPB458765 JYX458765 KIT458765 KSP458765 LCL458765 LMH458765 LWD458765 MFZ458765 MPV458765 MZR458765 NJN458765 NTJ458765 ODF458765 ONB458765 OWX458765 PGT458765 PQP458765 QAL458765 QKH458765 QUD458765 RDZ458765 RNV458765 RXR458765 SHN458765 SRJ458765 TBF458765 TLB458765 TUX458765 UET458765 UOP458765 UYL458765 VIH458765 VSD458765 WBZ458765 WLV458765 WVR458765 J524301 JF524301 TB524301 ACX524301 AMT524301 AWP524301 BGL524301 BQH524301 CAD524301 CJZ524301 CTV524301 DDR524301 DNN524301 DXJ524301 EHF524301 ERB524301 FAX524301 FKT524301 FUP524301 GEL524301 GOH524301 GYD524301 HHZ524301 HRV524301 IBR524301 ILN524301 IVJ524301 JFF524301 JPB524301 JYX524301 KIT524301 KSP524301 LCL524301 LMH524301 LWD524301 MFZ524301 MPV524301 MZR524301 NJN524301 NTJ524301 ODF524301 ONB524301 OWX524301 PGT524301 PQP524301 QAL524301 QKH524301 QUD524301 RDZ524301 RNV524301 RXR524301 SHN524301 SRJ524301 TBF524301 TLB524301 TUX524301 UET524301 UOP524301 UYL524301 VIH524301 VSD524301 WBZ524301 WLV524301 WVR524301 J589837 JF589837 TB589837 ACX589837 AMT589837 AWP589837 BGL589837 BQH589837 CAD589837 CJZ589837 CTV589837 DDR589837 DNN589837 DXJ589837 EHF589837 ERB589837 FAX589837 FKT589837 FUP589837 GEL589837 GOH589837 GYD589837 HHZ589837 HRV589837 IBR589837 ILN589837 IVJ589837 JFF589837 JPB589837 JYX589837 KIT589837 KSP589837 LCL589837 LMH589837 LWD589837 MFZ589837 MPV589837 MZR589837 NJN589837 NTJ589837 ODF589837 ONB589837 OWX589837 PGT589837 PQP589837 QAL589837 QKH589837 QUD589837 RDZ589837 RNV589837 RXR589837 SHN589837 SRJ589837 TBF589837 TLB589837 TUX589837 UET589837 UOP589837 UYL589837 VIH589837 VSD589837 WBZ589837 WLV589837 WVR589837 J655373 JF655373 TB655373 ACX655373 AMT655373 AWP655373 BGL655373 BQH655373 CAD655373 CJZ655373 CTV655373 DDR655373 DNN655373 DXJ655373 EHF655373 ERB655373 FAX655373 FKT655373 FUP655373 GEL655373 GOH655373 GYD655373 HHZ655373 HRV655373 IBR655373 ILN655373 IVJ655373 JFF655373 JPB655373 JYX655373 KIT655373 KSP655373 LCL655373 LMH655373 LWD655373 MFZ655373 MPV655373 MZR655373 NJN655373 NTJ655373 ODF655373 ONB655373 OWX655373 PGT655373 PQP655373 QAL655373 QKH655373 QUD655373 RDZ655373 RNV655373 RXR655373 SHN655373 SRJ655373 TBF655373 TLB655373 TUX655373 UET655373 UOP655373 UYL655373 VIH655373 VSD655373 WBZ655373 WLV655373 WVR655373 J720909 JF720909 TB720909 ACX720909 AMT720909 AWP720909 BGL720909 BQH720909 CAD720909 CJZ720909 CTV720909 DDR720909 DNN720909 DXJ720909 EHF720909 ERB720909 FAX720909 FKT720909 FUP720909 GEL720909 GOH720909 GYD720909 HHZ720909 HRV720909 IBR720909 ILN720909 IVJ720909 JFF720909 JPB720909 JYX720909 KIT720909 KSP720909 LCL720909 LMH720909 LWD720909 MFZ720909 MPV720909 MZR720909 NJN720909 NTJ720909 ODF720909 ONB720909 OWX720909 PGT720909 PQP720909 QAL720909 QKH720909 QUD720909 RDZ720909 RNV720909 RXR720909 SHN720909 SRJ720909 TBF720909 TLB720909 TUX720909 UET720909 UOP720909 UYL720909 VIH720909 VSD720909 WBZ720909 WLV720909 WVR720909 J786445 JF786445 TB786445 ACX786445 AMT786445 AWP786445 BGL786445 BQH786445 CAD786445 CJZ786445 CTV786445 DDR786445 DNN786445 DXJ786445 EHF786445 ERB786445 FAX786445 FKT786445 FUP786445 GEL786445 GOH786445 GYD786445 HHZ786445 HRV786445 IBR786445 ILN786445 IVJ786445 JFF786445 JPB786445 JYX786445 KIT786445 KSP786445 LCL786445 LMH786445 LWD786445 MFZ786445 MPV786445 MZR786445 NJN786445 NTJ786445 ODF786445 ONB786445 OWX786445 PGT786445 PQP786445 QAL786445 QKH786445 QUD786445 RDZ786445 RNV786445 RXR786445 SHN786445 SRJ786445 TBF786445 TLB786445 TUX786445 UET786445 UOP786445 UYL786445 VIH786445 VSD786445 WBZ786445 WLV786445 WVR786445 J851981 JF851981 TB851981 ACX851981 AMT851981 AWP851981 BGL851981 BQH851981 CAD851981 CJZ851981 CTV851981 DDR851981 DNN851981 DXJ851981 EHF851981 ERB851981 FAX851981 FKT851981 FUP851981 GEL851981 GOH851981 GYD851981 HHZ851981 HRV851981 IBR851981 ILN851981 IVJ851981 JFF851981 JPB851981 JYX851981 KIT851981 KSP851981 LCL851981 LMH851981 LWD851981 MFZ851981 MPV851981 MZR851981 NJN851981 NTJ851981 ODF851981 ONB851981 OWX851981 PGT851981 PQP851981 QAL851981 QKH851981 QUD851981 RDZ851981 RNV851981 RXR851981 SHN851981 SRJ851981 TBF851981 TLB851981 TUX851981 UET851981 UOP851981 UYL851981 VIH851981 VSD851981 WBZ851981 WLV851981 WVR851981 J917517 JF917517 TB917517 ACX917517 AMT917517 AWP917517 BGL917517 BQH917517 CAD917517 CJZ917517 CTV917517 DDR917517 DNN917517 DXJ917517 EHF917517 ERB917517 FAX917517 FKT917517 FUP917517 GEL917517 GOH917517 GYD917517 HHZ917517 HRV917517 IBR917517 ILN917517 IVJ917517 JFF917517 JPB917517 JYX917517 KIT917517 KSP917517 LCL917517 LMH917517 LWD917517 MFZ917517 MPV917517 MZR917517 NJN917517 NTJ917517 ODF917517 ONB917517 OWX917517 PGT917517 PQP917517 QAL917517 QKH917517 QUD917517 RDZ917517 RNV917517 RXR917517 SHN917517 SRJ917517 TBF917517 TLB917517 TUX917517 UET917517 UOP917517 UYL917517 VIH917517 VSD917517 WBZ917517 WLV917517 WVR917517 J983053 JF983053 TB983053 ACX983053 AMT983053 AWP983053 BGL983053 BQH983053 CAD983053 CJZ983053 CTV983053 DDR983053 DNN983053 DXJ983053 EHF983053 ERB983053 FAX983053 FKT983053 FUP983053 GEL983053 GOH983053 GYD983053 HHZ983053 HRV983053 IBR983053 ILN983053 IVJ983053 JFF983053 JPB983053 JYX983053 KIT983053 KSP983053 LCL983053 LMH983053 LWD983053 MFZ983053 MPV983053 MZR983053 NJN983053 NTJ983053 ODF983053 ONB983053 OWX983053 PGT983053 PQP983053 QAL983053 QKH983053 QUD983053 RDZ983053 RNV983053 RXR983053 SHN983053 SRJ983053 TBF983053 TLB983053 TUX983053 UET983053 UOP983053 UYL983053 VIH983053 VSD983053 WBZ983053 WLV983053 WVR983053 J9 J11:J13" xr:uid="{00000000-0002-0000-2000-000001000000}">
      <formula1>"Not Started,Partially Complete,Completed"</formula1>
    </dataValidation>
    <dataValidation type="list" allowBlank="1" showInputMessage="1" showErrorMessage="1" sqref="WVP983057:WVP983083 JD16:JD43 SZ16:SZ43 ACV16:ACV43 AMR16:AMR43 AWN16:AWN43 BGJ16:BGJ43 BQF16:BQF43 CAB16:CAB43 CJX16:CJX43 CTT16:CTT43 DDP16:DDP43 DNL16:DNL43 DXH16:DXH43 EHD16:EHD43 EQZ16:EQZ43 FAV16:FAV43 FKR16:FKR43 FUN16:FUN43 GEJ16:GEJ43 GOF16:GOF43 GYB16:GYB43 HHX16:HHX43 HRT16:HRT43 IBP16:IBP43 ILL16:ILL43 IVH16:IVH43 JFD16:JFD43 JOZ16:JOZ43 JYV16:JYV43 KIR16:KIR43 KSN16:KSN43 LCJ16:LCJ43 LMF16:LMF43 LWB16:LWB43 MFX16:MFX43 MPT16:MPT43 MZP16:MZP43 NJL16:NJL43 NTH16:NTH43 ODD16:ODD43 OMZ16:OMZ43 OWV16:OWV43 PGR16:PGR43 PQN16:PQN43 QAJ16:QAJ43 QKF16:QKF43 QUB16:QUB43 RDX16:RDX43 RNT16:RNT43 RXP16:RXP43 SHL16:SHL43 SRH16:SRH43 TBD16:TBD43 TKZ16:TKZ43 TUV16:TUV43 UER16:UER43 UON16:UON43 UYJ16:UYJ43 VIF16:VIF43 VSB16:VSB43 WBX16:WBX43 WLT16:WLT43 WVP16:WVP43 H65553:H65579 JD65553:JD65579 SZ65553:SZ65579 ACV65553:ACV65579 AMR65553:AMR65579 AWN65553:AWN65579 BGJ65553:BGJ65579 BQF65553:BQF65579 CAB65553:CAB65579 CJX65553:CJX65579 CTT65553:CTT65579 DDP65553:DDP65579 DNL65553:DNL65579 DXH65553:DXH65579 EHD65553:EHD65579 EQZ65553:EQZ65579 FAV65553:FAV65579 FKR65553:FKR65579 FUN65553:FUN65579 GEJ65553:GEJ65579 GOF65553:GOF65579 GYB65553:GYB65579 HHX65553:HHX65579 HRT65553:HRT65579 IBP65553:IBP65579 ILL65553:ILL65579 IVH65553:IVH65579 JFD65553:JFD65579 JOZ65553:JOZ65579 JYV65553:JYV65579 KIR65553:KIR65579 KSN65553:KSN65579 LCJ65553:LCJ65579 LMF65553:LMF65579 LWB65553:LWB65579 MFX65553:MFX65579 MPT65553:MPT65579 MZP65553:MZP65579 NJL65553:NJL65579 NTH65553:NTH65579 ODD65553:ODD65579 OMZ65553:OMZ65579 OWV65553:OWV65579 PGR65553:PGR65579 PQN65553:PQN65579 QAJ65553:QAJ65579 QKF65553:QKF65579 QUB65553:QUB65579 RDX65553:RDX65579 RNT65553:RNT65579 RXP65553:RXP65579 SHL65553:SHL65579 SRH65553:SRH65579 TBD65553:TBD65579 TKZ65553:TKZ65579 TUV65553:TUV65579 UER65553:UER65579 UON65553:UON65579 UYJ65553:UYJ65579 VIF65553:VIF65579 VSB65553:VSB65579 WBX65553:WBX65579 WLT65553:WLT65579 WVP65553:WVP65579 H131089:H131115 JD131089:JD131115 SZ131089:SZ131115 ACV131089:ACV131115 AMR131089:AMR131115 AWN131089:AWN131115 BGJ131089:BGJ131115 BQF131089:BQF131115 CAB131089:CAB131115 CJX131089:CJX131115 CTT131089:CTT131115 DDP131089:DDP131115 DNL131089:DNL131115 DXH131089:DXH131115 EHD131089:EHD131115 EQZ131089:EQZ131115 FAV131089:FAV131115 FKR131089:FKR131115 FUN131089:FUN131115 GEJ131089:GEJ131115 GOF131089:GOF131115 GYB131089:GYB131115 HHX131089:HHX131115 HRT131089:HRT131115 IBP131089:IBP131115 ILL131089:ILL131115 IVH131089:IVH131115 JFD131089:JFD131115 JOZ131089:JOZ131115 JYV131089:JYV131115 KIR131089:KIR131115 KSN131089:KSN131115 LCJ131089:LCJ131115 LMF131089:LMF131115 LWB131089:LWB131115 MFX131089:MFX131115 MPT131089:MPT131115 MZP131089:MZP131115 NJL131089:NJL131115 NTH131089:NTH131115 ODD131089:ODD131115 OMZ131089:OMZ131115 OWV131089:OWV131115 PGR131089:PGR131115 PQN131089:PQN131115 QAJ131089:QAJ131115 QKF131089:QKF131115 QUB131089:QUB131115 RDX131089:RDX131115 RNT131089:RNT131115 RXP131089:RXP131115 SHL131089:SHL131115 SRH131089:SRH131115 TBD131089:TBD131115 TKZ131089:TKZ131115 TUV131089:TUV131115 UER131089:UER131115 UON131089:UON131115 UYJ131089:UYJ131115 VIF131089:VIF131115 VSB131089:VSB131115 WBX131089:WBX131115 WLT131089:WLT131115 WVP131089:WVP131115 H196625:H196651 JD196625:JD196651 SZ196625:SZ196651 ACV196625:ACV196651 AMR196625:AMR196651 AWN196625:AWN196651 BGJ196625:BGJ196651 BQF196625:BQF196651 CAB196625:CAB196651 CJX196625:CJX196651 CTT196625:CTT196651 DDP196625:DDP196651 DNL196625:DNL196651 DXH196625:DXH196651 EHD196625:EHD196651 EQZ196625:EQZ196651 FAV196625:FAV196651 FKR196625:FKR196651 FUN196625:FUN196651 GEJ196625:GEJ196651 GOF196625:GOF196651 GYB196625:GYB196651 HHX196625:HHX196651 HRT196625:HRT196651 IBP196625:IBP196651 ILL196625:ILL196651 IVH196625:IVH196651 JFD196625:JFD196651 JOZ196625:JOZ196651 JYV196625:JYV196651 KIR196625:KIR196651 KSN196625:KSN196651 LCJ196625:LCJ196651 LMF196625:LMF196651 LWB196625:LWB196651 MFX196625:MFX196651 MPT196625:MPT196651 MZP196625:MZP196651 NJL196625:NJL196651 NTH196625:NTH196651 ODD196625:ODD196651 OMZ196625:OMZ196651 OWV196625:OWV196651 PGR196625:PGR196651 PQN196625:PQN196651 QAJ196625:QAJ196651 QKF196625:QKF196651 QUB196625:QUB196651 RDX196625:RDX196651 RNT196625:RNT196651 RXP196625:RXP196651 SHL196625:SHL196651 SRH196625:SRH196651 TBD196625:TBD196651 TKZ196625:TKZ196651 TUV196625:TUV196651 UER196625:UER196651 UON196625:UON196651 UYJ196625:UYJ196651 VIF196625:VIF196651 VSB196625:VSB196651 WBX196625:WBX196651 WLT196625:WLT196651 WVP196625:WVP196651 H262161:H262187 JD262161:JD262187 SZ262161:SZ262187 ACV262161:ACV262187 AMR262161:AMR262187 AWN262161:AWN262187 BGJ262161:BGJ262187 BQF262161:BQF262187 CAB262161:CAB262187 CJX262161:CJX262187 CTT262161:CTT262187 DDP262161:DDP262187 DNL262161:DNL262187 DXH262161:DXH262187 EHD262161:EHD262187 EQZ262161:EQZ262187 FAV262161:FAV262187 FKR262161:FKR262187 FUN262161:FUN262187 GEJ262161:GEJ262187 GOF262161:GOF262187 GYB262161:GYB262187 HHX262161:HHX262187 HRT262161:HRT262187 IBP262161:IBP262187 ILL262161:ILL262187 IVH262161:IVH262187 JFD262161:JFD262187 JOZ262161:JOZ262187 JYV262161:JYV262187 KIR262161:KIR262187 KSN262161:KSN262187 LCJ262161:LCJ262187 LMF262161:LMF262187 LWB262161:LWB262187 MFX262161:MFX262187 MPT262161:MPT262187 MZP262161:MZP262187 NJL262161:NJL262187 NTH262161:NTH262187 ODD262161:ODD262187 OMZ262161:OMZ262187 OWV262161:OWV262187 PGR262161:PGR262187 PQN262161:PQN262187 QAJ262161:QAJ262187 QKF262161:QKF262187 QUB262161:QUB262187 RDX262161:RDX262187 RNT262161:RNT262187 RXP262161:RXP262187 SHL262161:SHL262187 SRH262161:SRH262187 TBD262161:TBD262187 TKZ262161:TKZ262187 TUV262161:TUV262187 UER262161:UER262187 UON262161:UON262187 UYJ262161:UYJ262187 VIF262161:VIF262187 VSB262161:VSB262187 WBX262161:WBX262187 WLT262161:WLT262187 WVP262161:WVP262187 H327697:H327723 JD327697:JD327723 SZ327697:SZ327723 ACV327697:ACV327723 AMR327697:AMR327723 AWN327697:AWN327723 BGJ327697:BGJ327723 BQF327697:BQF327723 CAB327697:CAB327723 CJX327697:CJX327723 CTT327697:CTT327723 DDP327697:DDP327723 DNL327697:DNL327723 DXH327697:DXH327723 EHD327697:EHD327723 EQZ327697:EQZ327723 FAV327697:FAV327723 FKR327697:FKR327723 FUN327697:FUN327723 GEJ327697:GEJ327723 GOF327697:GOF327723 GYB327697:GYB327723 HHX327697:HHX327723 HRT327697:HRT327723 IBP327697:IBP327723 ILL327697:ILL327723 IVH327697:IVH327723 JFD327697:JFD327723 JOZ327697:JOZ327723 JYV327697:JYV327723 KIR327697:KIR327723 KSN327697:KSN327723 LCJ327697:LCJ327723 LMF327697:LMF327723 LWB327697:LWB327723 MFX327697:MFX327723 MPT327697:MPT327723 MZP327697:MZP327723 NJL327697:NJL327723 NTH327697:NTH327723 ODD327697:ODD327723 OMZ327697:OMZ327723 OWV327697:OWV327723 PGR327697:PGR327723 PQN327697:PQN327723 QAJ327697:QAJ327723 QKF327697:QKF327723 QUB327697:QUB327723 RDX327697:RDX327723 RNT327697:RNT327723 RXP327697:RXP327723 SHL327697:SHL327723 SRH327697:SRH327723 TBD327697:TBD327723 TKZ327697:TKZ327723 TUV327697:TUV327723 UER327697:UER327723 UON327697:UON327723 UYJ327697:UYJ327723 VIF327697:VIF327723 VSB327697:VSB327723 WBX327697:WBX327723 WLT327697:WLT327723 WVP327697:WVP327723 H393233:H393259 JD393233:JD393259 SZ393233:SZ393259 ACV393233:ACV393259 AMR393233:AMR393259 AWN393233:AWN393259 BGJ393233:BGJ393259 BQF393233:BQF393259 CAB393233:CAB393259 CJX393233:CJX393259 CTT393233:CTT393259 DDP393233:DDP393259 DNL393233:DNL393259 DXH393233:DXH393259 EHD393233:EHD393259 EQZ393233:EQZ393259 FAV393233:FAV393259 FKR393233:FKR393259 FUN393233:FUN393259 GEJ393233:GEJ393259 GOF393233:GOF393259 GYB393233:GYB393259 HHX393233:HHX393259 HRT393233:HRT393259 IBP393233:IBP393259 ILL393233:ILL393259 IVH393233:IVH393259 JFD393233:JFD393259 JOZ393233:JOZ393259 JYV393233:JYV393259 KIR393233:KIR393259 KSN393233:KSN393259 LCJ393233:LCJ393259 LMF393233:LMF393259 LWB393233:LWB393259 MFX393233:MFX393259 MPT393233:MPT393259 MZP393233:MZP393259 NJL393233:NJL393259 NTH393233:NTH393259 ODD393233:ODD393259 OMZ393233:OMZ393259 OWV393233:OWV393259 PGR393233:PGR393259 PQN393233:PQN393259 QAJ393233:QAJ393259 QKF393233:QKF393259 QUB393233:QUB393259 RDX393233:RDX393259 RNT393233:RNT393259 RXP393233:RXP393259 SHL393233:SHL393259 SRH393233:SRH393259 TBD393233:TBD393259 TKZ393233:TKZ393259 TUV393233:TUV393259 UER393233:UER393259 UON393233:UON393259 UYJ393233:UYJ393259 VIF393233:VIF393259 VSB393233:VSB393259 WBX393233:WBX393259 WLT393233:WLT393259 WVP393233:WVP393259 H458769:H458795 JD458769:JD458795 SZ458769:SZ458795 ACV458769:ACV458795 AMR458769:AMR458795 AWN458769:AWN458795 BGJ458769:BGJ458795 BQF458769:BQF458795 CAB458769:CAB458795 CJX458769:CJX458795 CTT458769:CTT458795 DDP458769:DDP458795 DNL458769:DNL458795 DXH458769:DXH458795 EHD458769:EHD458795 EQZ458769:EQZ458795 FAV458769:FAV458795 FKR458769:FKR458795 FUN458769:FUN458795 GEJ458769:GEJ458795 GOF458769:GOF458795 GYB458769:GYB458795 HHX458769:HHX458795 HRT458769:HRT458795 IBP458769:IBP458795 ILL458769:ILL458795 IVH458769:IVH458795 JFD458769:JFD458795 JOZ458769:JOZ458795 JYV458769:JYV458795 KIR458769:KIR458795 KSN458769:KSN458795 LCJ458769:LCJ458795 LMF458769:LMF458795 LWB458769:LWB458795 MFX458769:MFX458795 MPT458769:MPT458795 MZP458769:MZP458795 NJL458769:NJL458795 NTH458769:NTH458795 ODD458769:ODD458795 OMZ458769:OMZ458795 OWV458769:OWV458795 PGR458769:PGR458795 PQN458769:PQN458795 QAJ458769:QAJ458795 QKF458769:QKF458795 QUB458769:QUB458795 RDX458769:RDX458795 RNT458769:RNT458795 RXP458769:RXP458795 SHL458769:SHL458795 SRH458769:SRH458795 TBD458769:TBD458795 TKZ458769:TKZ458795 TUV458769:TUV458795 UER458769:UER458795 UON458769:UON458795 UYJ458769:UYJ458795 VIF458769:VIF458795 VSB458769:VSB458795 WBX458769:WBX458795 WLT458769:WLT458795 WVP458769:WVP458795 H524305:H524331 JD524305:JD524331 SZ524305:SZ524331 ACV524305:ACV524331 AMR524305:AMR524331 AWN524305:AWN524331 BGJ524305:BGJ524331 BQF524305:BQF524331 CAB524305:CAB524331 CJX524305:CJX524331 CTT524305:CTT524331 DDP524305:DDP524331 DNL524305:DNL524331 DXH524305:DXH524331 EHD524305:EHD524331 EQZ524305:EQZ524331 FAV524305:FAV524331 FKR524305:FKR524331 FUN524305:FUN524331 GEJ524305:GEJ524331 GOF524305:GOF524331 GYB524305:GYB524331 HHX524305:HHX524331 HRT524305:HRT524331 IBP524305:IBP524331 ILL524305:ILL524331 IVH524305:IVH524331 JFD524305:JFD524331 JOZ524305:JOZ524331 JYV524305:JYV524331 KIR524305:KIR524331 KSN524305:KSN524331 LCJ524305:LCJ524331 LMF524305:LMF524331 LWB524305:LWB524331 MFX524305:MFX524331 MPT524305:MPT524331 MZP524305:MZP524331 NJL524305:NJL524331 NTH524305:NTH524331 ODD524305:ODD524331 OMZ524305:OMZ524331 OWV524305:OWV524331 PGR524305:PGR524331 PQN524305:PQN524331 QAJ524305:QAJ524331 QKF524305:QKF524331 QUB524305:QUB524331 RDX524305:RDX524331 RNT524305:RNT524331 RXP524305:RXP524331 SHL524305:SHL524331 SRH524305:SRH524331 TBD524305:TBD524331 TKZ524305:TKZ524331 TUV524305:TUV524331 UER524305:UER524331 UON524305:UON524331 UYJ524305:UYJ524331 VIF524305:VIF524331 VSB524305:VSB524331 WBX524305:WBX524331 WLT524305:WLT524331 WVP524305:WVP524331 H589841:H589867 JD589841:JD589867 SZ589841:SZ589867 ACV589841:ACV589867 AMR589841:AMR589867 AWN589841:AWN589867 BGJ589841:BGJ589867 BQF589841:BQF589867 CAB589841:CAB589867 CJX589841:CJX589867 CTT589841:CTT589867 DDP589841:DDP589867 DNL589841:DNL589867 DXH589841:DXH589867 EHD589841:EHD589867 EQZ589841:EQZ589867 FAV589841:FAV589867 FKR589841:FKR589867 FUN589841:FUN589867 GEJ589841:GEJ589867 GOF589841:GOF589867 GYB589841:GYB589867 HHX589841:HHX589867 HRT589841:HRT589867 IBP589841:IBP589867 ILL589841:ILL589867 IVH589841:IVH589867 JFD589841:JFD589867 JOZ589841:JOZ589867 JYV589841:JYV589867 KIR589841:KIR589867 KSN589841:KSN589867 LCJ589841:LCJ589867 LMF589841:LMF589867 LWB589841:LWB589867 MFX589841:MFX589867 MPT589841:MPT589867 MZP589841:MZP589867 NJL589841:NJL589867 NTH589841:NTH589867 ODD589841:ODD589867 OMZ589841:OMZ589867 OWV589841:OWV589867 PGR589841:PGR589867 PQN589841:PQN589867 QAJ589841:QAJ589867 QKF589841:QKF589867 QUB589841:QUB589867 RDX589841:RDX589867 RNT589841:RNT589867 RXP589841:RXP589867 SHL589841:SHL589867 SRH589841:SRH589867 TBD589841:TBD589867 TKZ589841:TKZ589867 TUV589841:TUV589867 UER589841:UER589867 UON589841:UON589867 UYJ589841:UYJ589867 VIF589841:VIF589867 VSB589841:VSB589867 WBX589841:WBX589867 WLT589841:WLT589867 WVP589841:WVP589867 H655377:H655403 JD655377:JD655403 SZ655377:SZ655403 ACV655377:ACV655403 AMR655377:AMR655403 AWN655377:AWN655403 BGJ655377:BGJ655403 BQF655377:BQF655403 CAB655377:CAB655403 CJX655377:CJX655403 CTT655377:CTT655403 DDP655377:DDP655403 DNL655377:DNL655403 DXH655377:DXH655403 EHD655377:EHD655403 EQZ655377:EQZ655403 FAV655377:FAV655403 FKR655377:FKR655403 FUN655377:FUN655403 GEJ655377:GEJ655403 GOF655377:GOF655403 GYB655377:GYB655403 HHX655377:HHX655403 HRT655377:HRT655403 IBP655377:IBP655403 ILL655377:ILL655403 IVH655377:IVH655403 JFD655377:JFD655403 JOZ655377:JOZ655403 JYV655377:JYV655403 KIR655377:KIR655403 KSN655377:KSN655403 LCJ655377:LCJ655403 LMF655377:LMF655403 LWB655377:LWB655403 MFX655377:MFX655403 MPT655377:MPT655403 MZP655377:MZP655403 NJL655377:NJL655403 NTH655377:NTH655403 ODD655377:ODD655403 OMZ655377:OMZ655403 OWV655377:OWV655403 PGR655377:PGR655403 PQN655377:PQN655403 QAJ655377:QAJ655403 QKF655377:QKF655403 QUB655377:QUB655403 RDX655377:RDX655403 RNT655377:RNT655403 RXP655377:RXP655403 SHL655377:SHL655403 SRH655377:SRH655403 TBD655377:TBD655403 TKZ655377:TKZ655403 TUV655377:TUV655403 UER655377:UER655403 UON655377:UON655403 UYJ655377:UYJ655403 VIF655377:VIF655403 VSB655377:VSB655403 WBX655377:WBX655403 WLT655377:WLT655403 WVP655377:WVP655403 H720913:H720939 JD720913:JD720939 SZ720913:SZ720939 ACV720913:ACV720939 AMR720913:AMR720939 AWN720913:AWN720939 BGJ720913:BGJ720939 BQF720913:BQF720939 CAB720913:CAB720939 CJX720913:CJX720939 CTT720913:CTT720939 DDP720913:DDP720939 DNL720913:DNL720939 DXH720913:DXH720939 EHD720913:EHD720939 EQZ720913:EQZ720939 FAV720913:FAV720939 FKR720913:FKR720939 FUN720913:FUN720939 GEJ720913:GEJ720939 GOF720913:GOF720939 GYB720913:GYB720939 HHX720913:HHX720939 HRT720913:HRT720939 IBP720913:IBP720939 ILL720913:ILL720939 IVH720913:IVH720939 JFD720913:JFD720939 JOZ720913:JOZ720939 JYV720913:JYV720939 KIR720913:KIR720939 KSN720913:KSN720939 LCJ720913:LCJ720939 LMF720913:LMF720939 LWB720913:LWB720939 MFX720913:MFX720939 MPT720913:MPT720939 MZP720913:MZP720939 NJL720913:NJL720939 NTH720913:NTH720939 ODD720913:ODD720939 OMZ720913:OMZ720939 OWV720913:OWV720939 PGR720913:PGR720939 PQN720913:PQN720939 QAJ720913:QAJ720939 QKF720913:QKF720939 QUB720913:QUB720939 RDX720913:RDX720939 RNT720913:RNT720939 RXP720913:RXP720939 SHL720913:SHL720939 SRH720913:SRH720939 TBD720913:TBD720939 TKZ720913:TKZ720939 TUV720913:TUV720939 UER720913:UER720939 UON720913:UON720939 UYJ720913:UYJ720939 VIF720913:VIF720939 VSB720913:VSB720939 WBX720913:WBX720939 WLT720913:WLT720939 WVP720913:WVP720939 H786449:H786475 JD786449:JD786475 SZ786449:SZ786475 ACV786449:ACV786475 AMR786449:AMR786475 AWN786449:AWN786475 BGJ786449:BGJ786475 BQF786449:BQF786475 CAB786449:CAB786475 CJX786449:CJX786475 CTT786449:CTT786475 DDP786449:DDP786475 DNL786449:DNL786475 DXH786449:DXH786475 EHD786449:EHD786475 EQZ786449:EQZ786475 FAV786449:FAV786475 FKR786449:FKR786475 FUN786449:FUN786475 GEJ786449:GEJ786475 GOF786449:GOF786475 GYB786449:GYB786475 HHX786449:HHX786475 HRT786449:HRT786475 IBP786449:IBP786475 ILL786449:ILL786475 IVH786449:IVH786475 JFD786449:JFD786475 JOZ786449:JOZ786475 JYV786449:JYV786475 KIR786449:KIR786475 KSN786449:KSN786475 LCJ786449:LCJ786475 LMF786449:LMF786475 LWB786449:LWB786475 MFX786449:MFX786475 MPT786449:MPT786475 MZP786449:MZP786475 NJL786449:NJL786475 NTH786449:NTH786475 ODD786449:ODD786475 OMZ786449:OMZ786475 OWV786449:OWV786475 PGR786449:PGR786475 PQN786449:PQN786475 QAJ786449:QAJ786475 QKF786449:QKF786475 QUB786449:QUB786475 RDX786449:RDX786475 RNT786449:RNT786475 RXP786449:RXP786475 SHL786449:SHL786475 SRH786449:SRH786475 TBD786449:TBD786475 TKZ786449:TKZ786475 TUV786449:TUV786475 UER786449:UER786475 UON786449:UON786475 UYJ786449:UYJ786475 VIF786449:VIF786475 VSB786449:VSB786475 WBX786449:WBX786475 WLT786449:WLT786475 WVP786449:WVP786475 H851985:H852011 JD851985:JD852011 SZ851985:SZ852011 ACV851985:ACV852011 AMR851985:AMR852011 AWN851985:AWN852011 BGJ851985:BGJ852011 BQF851985:BQF852011 CAB851985:CAB852011 CJX851985:CJX852011 CTT851985:CTT852011 DDP851985:DDP852011 DNL851985:DNL852011 DXH851985:DXH852011 EHD851985:EHD852011 EQZ851985:EQZ852011 FAV851985:FAV852011 FKR851985:FKR852011 FUN851985:FUN852011 GEJ851985:GEJ852011 GOF851985:GOF852011 GYB851985:GYB852011 HHX851985:HHX852011 HRT851985:HRT852011 IBP851985:IBP852011 ILL851985:ILL852011 IVH851985:IVH852011 JFD851985:JFD852011 JOZ851985:JOZ852011 JYV851985:JYV852011 KIR851985:KIR852011 KSN851985:KSN852011 LCJ851985:LCJ852011 LMF851985:LMF852011 LWB851985:LWB852011 MFX851985:MFX852011 MPT851985:MPT852011 MZP851985:MZP852011 NJL851985:NJL852011 NTH851985:NTH852011 ODD851985:ODD852011 OMZ851985:OMZ852011 OWV851985:OWV852011 PGR851985:PGR852011 PQN851985:PQN852011 QAJ851985:QAJ852011 QKF851985:QKF852011 QUB851985:QUB852011 RDX851985:RDX852011 RNT851985:RNT852011 RXP851985:RXP852011 SHL851985:SHL852011 SRH851985:SRH852011 TBD851985:TBD852011 TKZ851985:TKZ852011 TUV851985:TUV852011 UER851985:UER852011 UON851985:UON852011 UYJ851985:UYJ852011 VIF851985:VIF852011 VSB851985:VSB852011 WBX851985:WBX852011 WLT851985:WLT852011 WVP851985:WVP852011 H917521:H917547 JD917521:JD917547 SZ917521:SZ917547 ACV917521:ACV917547 AMR917521:AMR917547 AWN917521:AWN917547 BGJ917521:BGJ917547 BQF917521:BQF917547 CAB917521:CAB917547 CJX917521:CJX917547 CTT917521:CTT917547 DDP917521:DDP917547 DNL917521:DNL917547 DXH917521:DXH917547 EHD917521:EHD917547 EQZ917521:EQZ917547 FAV917521:FAV917547 FKR917521:FKR917547 FUN917521:FUN917547 GEJ917521:GEJ917547 GOF917521:GOF917547 GYB917521:GYB917547 HHX917521:HHX917547 HRT917521:HRT917547 IBP917521:IBP917547 ILL917521:ILL917547 IVH917521:IVH917547 JFD917521:JFD917547 JOZ917521:JOZ917547 JYV917521:JYV917547 KIR917521:KIR917547 KSN917521:KSN917547 LCJ917521:LCJ917547 LMF917521:LMF917547 LWB917521:LWB917547 MFX917521:MFX917547 MPT917521:MPT917547 MZP917521:MZP917547 NJL917521:NJL917547 NTH917521:NTH917547 ODD917521:ODD917547 OMZ917521:OMZ917547 OWV917521:OWV917547 PGR917521:PGR917547 PQN917521:PQN917547 QAJ917521:QAJ917547 QKF917521:QKF917547 QUB917521:QUB917547 RDX917521:RDX917547 RNT917521:RNT917547 RXP917521:RXP917547 SHL917521:SHL917547 SRH917521:SRH917547 TBD917521:TBD917547 TKZ917521:TKZ917547 TUV917521:TUV917547 UER917521:UER917547 UON917521:UON917547 UYJ917521:UYJ917547 VIF917521:VIF917547 VSB917521:VSB917547 WBX917521:WBX917547 WLT917521:WLT917547 WVP917521:WVP917547 H983057:H983083 JD983057:JD983083 SZ983057:SZ983083 ACV983057:ACV983083 AMR983057:AMR983083 AWN983057:AWN983083 BGJ983057:BGJ983083 BQF983057:BQF983083 CAB983057:CAB983083 CJX983057:CJX983083 CTT983057:CTT983083 DDP983057:DDP983083 DNL983057:DNL983083 DXH983057:DXH983083 EHD983057:EHD983083 EQZ983057:EQZ983083 FAV983057:FAV983083 FKR983057:FKR983083 FUN983057:FUN983083 GEJ983057:GEJ983083 GOF983057:GOF983083 GYB983057:GYB983083 HHX983057:HHX983083 HRT983057:HRT983083 IBP983057:IBP983083 ILL983057:ILL983083 IVH983057:IVH983083 JFD983057:JFD983083 JOZ983057:JOZ983083 JYV983057:JYV983083 KIR983057:KIR983083 KSN983057:KSN983083 LCJ983057:LCJ983083 LMF983057:LMF983083 LWB983057:LWB983083 MFX983057:MFX983083 MPT983057:MPT983083 MZP983057:MZP983083 NJL983057:NJL983083 NTH983057:NTH983083 ODD983057:ODD983083 OMZ983057:OMZ983083 OWV983057:OWV983083 PGR983057:PGR983083 PQN983057:PQN983083 QAJ983057:QAJ983083 QKF983057:QKF983083 QUB983057:QUB983083 RDX983057:RDX983083 RNT983057:RNT983083 RXP983057:RXP983083 SHL983057:SHL983083 SRH983057:SRH983083 TBD983057:TBD983083 TKZ983057:TKZ983083 TUV983057:TUV983083 UER983057:UER983083 UON983057:UON983083 UYJ983057:UYJ983083 VIF983057:VIF983083 VSB983057:VSB983083 WBX983057:WBX983083 WLT983057:WLT983083 H16:H43" xr:uid="{00000000-0002-0000-2000-000000000000}">
      <formula1>"Pass,Fail,Not Attempted"</formula1>
    </dataValidation>
  </dataValidations>
  <hyperlinks>
    <hyperlink ref="A1" location="Summary!A1" display="Back to Summary page" xr:uid="{00000000-0004-0000-2000-000000000000}"/>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BE1D-8CB3-446B-8488-A62C35ABCAC2}">
  <dimension ref="A1:K23"/>
  <sheetViews>
    <sheetView zoomScale="70" zoomScaleNormal="70" workbookViewId="0"/>
  </sheetViews>
  <sheetFormatPr defaultRowHeight="14.5"/>
  <cols>
    <col min="1" max="1" width="21.453125" bestFit="1" customWidth="1"/>
    <col min="2" max="2" width="44.453125" bestFit="1" customWidth="1"/>
    <col min="4" max="4" width="59.81640625" bestFit="1" customWidth="1"/>
    <col min="5" max="5" width="10.1796875" customWidth="1"/>
    <col min="6" max="6" width="74.81640625" style="19" bestFit="1" customWidth="1"/>
    <col min="8" max="8" width="13.453125" bestFit="1" customWidth="1"/>
  </cols>
  <sheetData>
    <row r="1" spans="1:10" ht="15" thickBot="1">
      <c r="A1" s="78" t="s">
        <v>495</v>
      </c>
      <c r="B1" s="25"/>
      <c r="C1" s="25"/>
      <c r="D1" s="25"/>
      <c r="E1" s="25"/>
      <c r="F1" s="134"/>
      <c r="G1" s="25"/>
      <c r="H1" s="25"/>
      <c r="I1" s="25"/>
      <c r="J1" s="25"/>
    </row>
    <row r="2" spans="1:10" ht="16" thickBot="1">
      <c r="A2" s="68" t="s">
        <v>496</v>
      </c>
      <c r="B2" s="69"/>
      <c r="C2" s="56"/>
      <c r="D2" s="56"/>
      <c r="E2" s="56"/>
      <c r="F2" s="57"/>
      <c r="G2" s="58"/>
      <c r="H2" s="62"/>
      <c r="I2" s="61"/>
      <c r="J2" s="61"/>
    </row>
    <row r="3" spans="1:10" ht="15.5">
      <c r="A3" s="66" t="s">
        <v>500</v>
      </c>
      <c r="B3" s="79" t="str">
        <f ca="1">MID(CELL("filename",A1),FIND("]",CELL("filename",A1))+1,256)</f>
        <v>PER_TE.147</v>
      </c>
      <c r="C3" s="56"/>
      <c r="D3" s="56"/>
      <c r="E3" s="56"/>
      <c r="F3" s="56"/>
      <c r="G3" s="58"/>
      <c r="H3" s="59"/>
      <c r="I3" s="60"/>
      <c r="J3" s="60"/>
    </row>
    <row r="4" spans="1:10" ht="15.5">
      <c r="A4" s="67" t="s">
        <v>501</v>
      </c>
      <c r="B4" s="74" t="s">
        <v>3611</v>
      </c>
      <c r="C4" s="56"/>
      <c r="D4" s="56"/>
      <c r="E4" s="56"/>
      <c r="F4" s="56"/>
      <c r="G4" s="58"/>
      <c r="H4" s="59"/>
      <c r="I4" s="60"/>
      <c r="J4" s="60"/>
    </row>
    <row r="5" spans="1:10" ht="15.5">
      <c r="A5" s="67" t="s">
        <v>502</v>
      </c>
      <c r="B5" s="74" t="s">
        <v>3611</v>
      </c>
      <c r="C5" s="56"/>
      <c r="D5" s="56"/>
      <c r="E5" s="56"/>
      <c r="F5" s="56"/>
      <c r="G5" s="58"/>
      <c r="H5" s="59"/>
      <c r="I5" s="61"/>
      <c r="J5" s="61"/>
    </row>
    <row r="6" spans="1:10" ht="15.5">
      <c r="A6" s="67" t="s">
        <v>503</v>
      </c>
      <c r="B6" s="74" t="s">
        <v>504</v>
      </c>
      <c r="C6" s="63"/>
      <c r="D6" s="63"/>
      <c r="E6" s="63"/>
      <c r="F6" s="57"/>
      <c r="G6" s="58"/>
      <c r="H6" s="62"/>
      <c r="I6" s="61"/>
      <c r="J6" s="61"/>
    </row>
    <row r="7" spans="1:10" ht="15.5">
      <c r="A7" s="67" t="s">
        <v>505</v>
      </c>
      <c r="B7" s="74"/>
      <c r="C7" s="63"/>
      <c r="D7" s="63"/>
      <c r="E7" s="63"/>
      <c r="F7" s="57"/>
      <c r="G7" s="58"/>
      <c r="H7" s="62"/>
      <c r="I7" s="62"/>
      <c r="J7" s="62"/>
    </row>
    <row r="8" spans="1:10" ht="15.5">
      <c r="A8" s="67" t="s">
        <v>506</v>
      </c>
      <c r="B8" s="74"/>
      <c r="C8" s="63"/>
      <c r="D8" s="63"/>
      <c r="E8" s="63"/>
      <c r="F8" s="57"/>
      <c r="G8" s="58"/>
      <c r="H8" s="60"/>
      <c r="I8" s="60"/>
      <c r="J8" s="60"/>
    </row>
    <row r="9" spans="1:10" ht="15.5">
      <c r="A9" s="67" t="s">
        <v>507</v>
      </c>
      <c r="B9" s="74"/>
      <c r="C9" s="63"/>
      <c r="D9" s="63"/>
      <c r="E9" s="63"/>
      <c r="F9" s="57"/>
      <c r="G9" s="58"/>
      <c r="H9" s="635" t="s">
        <v>508</v>
      </c>
      <c r="I9" s="635"/>
      <c r="J9" s="64"/>
    </row>
    <row r="10" spans="1:10" ht="15.5">
      <c r="A10" s="67" t="s">
        <v>509</v>
      </c>
      <c r="B10" s="74"/>
      <c r="C10" s="63"/>
      <c r="D10" s="63"/>
      <c r="E10" s="63"/>
      <c r="F10" s="57"/>
      <c r="G10" s="58"/>
      <c r="H10" s="635" t="s">
        <v>510</v>
      </c>
      <c r="I10" s="635"/>
      <c r="J10" s="64"/>
    </row>
    <row r="11" spans="1:10" ht="31">
      <c r="A11" s="71" t="s">
        <v>497</v>
      </c>
      <c r="B11" s="74" t="e">
        <f>#REF!</f>
        <v>#REF!</v>
      </c>
      <c r="C11" s="65"/>
      <c r="D11" s="65"/>
      <c r="E11" s="65"/>
      <c r="F11" s="65"/>
      <c r="G11" s="65"/>
      <c r="H11" s="65"/>
      <c r="I11" s="65"/>
      <c r="J11" s="65"/>
    </row>
    <row r="12" spans="1:10" ht="15.5">
      <c r="A12" s="71" t="s">
        <v>499</v>
      </c>
      <c r="B12" s="74"/>
      <c r="C12" s="65"/>
      <c r="D12" s="65"/>
      <c r="E12" s="65"/>
      <c r="F12" s="65"/>
      <c r="G12" s="65"/>
      <c r="H12" s="65"/>
      <c r="I12" s="65"/>
      <c r="J12" s="65"/>
    </row>
    <row r="13" spans="1:10" ht="31">
      <c r="A13" s="71" t="s">
        <v>508</v>
      </c>
      <c r="B13" s="74"/>
      <c r="C13" s="65"/>
      <c r="D13" s="65"/>
      <c r="E13" s="65"/>
      <c r="F13" s="65"/>
      <c r="G13" s="65"/>
      <c r="H13" s="65"/>
      <c r="I13" s="65"/>
      <c r="J13" s="65"/>
    </row>
    <row r="14" spans="1:10" ht="31.5" thickBot="1">
      <c r="A14" s="81" t="s">
        <v>510</v>
      </c>
      <c r="B14" s="75"/>
      <c r="C14" s="65"/>
      <c r="D14" s="65"/>
      <c r="E14" s="65"/>
      <c r="F14" s="65"/>
      <c r="G14" s="65"/>
      <c r="H14" s="65"/>
      <c r="I14" s="65"/>
      <c r="J14" s="65"/>
    </row>
    <row r="15" spans="1:10" ht="72.5">
      <c r="A15" s="80" t="s">
        <v>512</v>
      </c>
      <c r="B15" s="80" t="s">
        <v>513</v>
      </c>
      <c r="C15" s="70" t="s">
        <v>514</v>
      </c>
      <c r="D15" s="70" t="s">
        <v>515</v>
      </c>
      <c r="E15" s="70" t="s">
        <v>516</v>
      </c>
      <c r="F15" s="70" t="s">
        <v>517</v>
      </c>
      <c r="G15" s="70" t="s">
        <v>518</v>
      </c>
      <c r="H15" s="70" t="s">
        <v>519</v>
      </c>
      <c r="I15" s="70" t="s">
        <v>520</v>
      </c>
      <c r="J15" s="70" t="s">
        <v>521</v>
      </c>
    </row>
    <row r="16" spans="1:10">
      <c r="A16" s="478" t="s">
        <v>3612</v>
      </c>
      <c r="B16" s="520" t="s">
        <v>2625</v>
      </c>
      <c r="C16" s="520" t="s">
        <v>2625</v>
      </c>
      <c r="D16" s="520" t="s">
        <v>523</v>
      </c>
      <c r="E16" s="567" t="s">
        <v>2625</v>
      </c>
      <c r="F16" s="568" t="s">
        <v>524</v>
      </c>
      <c r="G16" s="520" t="s">
        <v>2625</v>
      </c>
      <c r="H16" s="538" t="s">
        <v>525</v>
      </c>
      <c r="I16" s="448"/>
      <c r="J16" s="448" t="s">
        <v>3613</v>
      </c>
    </row>
    <row r="17" spans="1:11">
      <c r="A17" s="471" t="s">
        <v>3614</v>
      </c>
      <c r="B17" s="527" t="s">
        <v>2625</v>
      </c>
      <c r="C17" s="569" t="s">
        <v>2625</v>
      </c>
      <c r="D17" s="542" t="s">
        <v>3615</v>
      </c>
      <c r="E17" s="570" t="s">
        <v>2625</v>
      </c>
      <c r="F17" s="571" t="s">
        <v>2945</v>
      </c>
      <c r="G17" s="527" t="s">
        <v>2625</v>
      </c>
      <c r="H17" s="538" t="s">
        <v>525</v>
      </c>
      <c r="I17" s="448"/>
      <c r="J17" s="448"/>
      <c r="K17" s="448"/>
    </row>
    <row r="18" spans="1:11">
      <c r="A18" s="471" t="s">
        <v>3616</v>
      </c>
      <c r="B18" s="572" t="s">
        <v>2625</v>
      </c>
      <c r="C18" s="524" t="s">
        <v>2625</v>
      </c>
      <c r="D18" s="521" t="s">
        <v>3617</v>
      </c>
      <c r="E18" s="521" t="s">
        <v>2625</v>
      </c>
      <c r="F18" s="525" t="s">
        <v>3037</v>
      </c>
      <c r="G18" s="527" t="s">
        <v>2625</v>
      </c>
      <c r="H18" s="538" t="s">
        <v>525</v>
      </c>
      <c r="I18" s="448"/>
      <c r="J18" s="448"/>
      <c r="K18" s="448"/>
    </row>
    <row r="19" spans="1:11">
      <c r="A19" s="471" t="s">
        <v>3618</v>
      </c>
      <c r="B19" s="527" t="s">
        <v>2625</v>
      </c>
      <c r="C19" s="527" t="s">
        <v>2625</v>
      </c>
      <c r="D19" s="573" t="s">
        <v>3619</v>
      </c>
      <c r="E19" s="547" t="s">
        <v>2625</v>
      </c>
      <c r="F19" s="574" t="s">
        <v>3620</v>
      </c>
      <c r="G19" s="527" t="s">
        <v>2625</v>
      </c>
      <c r="H19" s="538" t="s">
        <v>525</v>
      </c>
      <c r="I19" s="448"/>
      <c r="J19" s="448"/>
      <c r="K19" s="448"/>
    </row>
    <row r="20" spans="1:11">
      <c r="A20" s="471" t="s">
        <v>3621</v>
      </c>
      <c r="B20" s="527" t="s">
        <v>2625</v>
      </c>
      <c r="C20" s="527" t="s">
        <v>2625</v>
      </c>
      <c r="D20" s="529" t="s">
        <v>3622</v>
      </c>
      <c r="E20" s="529" t="s">
        <v>2625</v>
      </c>
      <c r="F20" s="574" t="s">
        <v>3623</v>
      </c>
      <c r="G20" s="527" t="s">
        <v>2625</v>
      </c>
      <c r="H20" s="538" t="s">
        <v>525</v>
      </c>
      <c r="I20" s="448"/>
      <c r="J20" s="448"/>
      <c r="K20" s="448"/>
    </row>
    <row r="21" spans="1:11">
      <c r="A21" s="471" t="s">
        <v>3624</v>
      </c>
      <c r="B21" s="527" t="s">
        <v>2625</v>
      </c>
      <c r="C21" s="527" t="s">
        <v>2625</v>
      </c>
      <c r="D21" s="528" t="s">
        <v>3625</v>
      </c>
      <c r="E21" s="529" t="s">
        <v>2625</v>
      </c>
      <c r="F21" s="574" t="s">
        <v>3626</v>
      </c>
      <c r="G21" s="527" t="s">
        <v>2625</v>
      </c>
      <c r="H21" s="538" t="s">
        <v>525</v>
      </c>
      <c r="I21" s="448"/>
      <c r="J21" s="448"/>
      <c r="K21" s="448"/>
    </row>
    <row r="22" spans="1:11">
      <c r="A22" s="471" t="s">
        <v>3627</v>
      </c>
      <c r="B22" s="527" t="s">
        <v>2625</v>
      </c>
      <c r="C22" s="527" t="s">
        <v>2625</v>
      </c>
      <c r="D22" s="529" t="s">
        <v>3628</v>
      </c>
      <c r="E22" s="529" t="s">
        <v>2625</v>
      </c>
      <c r="F22" s="574" t="s">
        <v>1063</v>
      </c>
      <c r="G22" s="527" t="s">
        <v>2625</v>
      </c>
      <c r="H22" s="538" t="s">
        <v>525</v>
      </c>
      <c r="I22" s="448"/>
      <c r="J22" s="448"/>
      <c r="K22" s="448"/>
    </row>
    <row r="23" spans="1:11">
      <c r="A23" s="471" t="s">
        <v>3629</v>
      </c>
      <c r="B23" s="527" t="s">
        <v>2625</v>
      </c>
      <c r="C23" s="527" t="s">
        <v>2625</v>
      </c>
      <c r="D23" s="529" t="s">
        <v>3630</v>
      </c>
      <c r="E23" s="529" t="s">
        <v>2625</v>
      </c>
      <c r="F23" s="574" t="s">
        <v>3631</v>
      </c>
      <c r="G23" s="527" t="s">
        <v>2625</v>
      </c>
      <c r="H23" s="538" t="s">
        <v>525</v>
      </c>
      <c r="I23" s="448"/>
      <c r="J23" s="448"/>
      <c r="K23" s="448"/>
    </row>
  </sheetData>
  <mergeCells count="2">
    <mergeCell ref="H9:I9"/>
    <mergeCell ref="H10:I10"/>
  </mergeCells>
  <conditionalFormatting sqref="G9:G10 J9:J10">
    <cfRule type="cellIs" dxfId="6" priority="8" stopIfTrue="1" operator="equal">
      <formula>"Completed"</formula>
    </cfRule>
    <cfRule type="cellIs" dxfId="5" priority="9" stopIfTrue="1" operator="equal">
      <formula>"Partially Complete"</formula>
    </cfRule>
    <cfRule type="cellIs" dxfId="4" priority="10" stopIfTrue="1" operator="equal">
      <formula>"Not Started"</formula>
    </cfRule>
  </conditionalFormatting>
  <conditionalFormatting sqref="G9:G10 J9:J10">
    <cfRule type="cellIs" dxfId="3" priority="5" stopIfTrue="1" operator="equal">
      <formula>"Passed"</formula>
    </cfRule>
    <cfRule type="cellIs" dxfId="2" priority="6" stopIfTrue="1" operator="equal">
      <formula>"Not Started"</formula>
    </cfRule>
    <cfRule type="cellIs" dxfId="1" priority="7" stopIfTrue="1" operator="equal">
      <formula>"Failed"</formula>
    </cfRule>
  </conditionalFormatting>
  <conditionalFormatting sqref="G9 J9">
    <cfRule type="containsText" dxfId="0" priority="4" stopIfTrue="1" operator="containsText" text="Completed with delivered security">
      <formula>NOT(ISERROR(SEARCH("Completed with delivered security",#REF!)))</formula>
    </cfRule>
  </conditionalFormatting>
  <dataValidations count="2">
    <dataValidation type="list" allowBlank="1" showInputMessage="1" showErrorMessage="1" sqref="J10 J14" xr:uid="{00000000-0002-0000-2100-000002000000}">
      <formula1>"Not Started,Passed,Failed"</formula1>
    </dataValidation>
    <dataValidation type="list" allowBlank="1" showInputMessage="1" showErrorMessage="1" sqref="J9 J11:J13" xr:uid="{00000000-0002-0000-2100-000001000000}">
      <formula1>"Not Started,Partially Complete,Completed"</formula1>
    </dataValidation>
  </dataValidations>
  <hyperlinks>
    <hyperlink ref="A1" location="Summary!A1" display="Back to Summary page" xr:uid="{00000000-0004-0000-21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8"/>
  <dimension ref="A1:K29"/>
  <sheetViews>
    <sheetView showGridLines="0" zoomScale="66" zoomScaleNormal="66" workbookViewId="0">
      <selection activeCell="D11" sqref="D11"/>
    </sheetView>
  </sheetViews>
  <sheetFormatPr defaultRowHeight="14.5"/>
  <cols>
    <col min="1" max="1" width="25.453125" customWidth="1"/>
    <col min="2" max="2" width="35.54296875" customWidth="1"/>
    <col min="3" max="3" width="17.54296875" customWidth="1"/>
    <col min="4" max="4" width="62.453125" bestFit="1" customWidth="1"/>
    <col min="6" max="6" width="42.54296875" customWidth="1"/>
    <col min="8" max="8" width="14.54296875" bestFit="1"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83</v>
      </c>
      <c r="C3" s="319"/>
      <c r="D3" s="319"/>
      <c r="E3" s="319"/>
      <c r="F3" s="319"/>
      <c r="H3" s="320"/>
      <c r="I3" s="321"/>
      <c r="J3" s="321"/>
    </row>
    <row r="4" spans="1:11" ht="29">
      <c r="A4" s="86" t="s">
        <v>501</v>
      </c>
      <c r="B4" s="359" t="s">
        <v>84</v>
      </c>
      <c r="C4" s="319"/>
      <c r="D4" s="319"/>
      <c r="E4" s="319"/>
      <c r="F4" s="319"/>
      <c r="H4" s="320"/>
      <c r="I4" s="321"/>
      <c r="J4" s="321"/>
    </row>
    <row r="5" spans="1:11" ht="29">
      <c r="A5" s="86" t="s">
        <v>502</v>
      </c>
      <c r="B5" s="359" t="s">
        <v>84</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59" t="s">
        <v>511</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940</v>
      </c>
      <c r="B16" s="8" t="s">
        <v>84</v>
      </c>
      <c r="C16" s="16" t="s">
        <v>511</v>
      </c>
      <c r="D16" s="22" t="s">
        <v>523</v>
      </c>
      <c r="E16" s="16"/>
      <c r="F16" s="22" t="s">
        <v>524</v>
      </c>
      <c r="G16" s="16" t="s">
        <v>518</v>
      </c>
      <c r="H16" s="16" t="s">
        <v>525</v>
      </c>
      <c r="I16" s="16"/>
      <c r="J16" s="16"/>
    </row>
    <row r="17" spans="1:10">
      <c r="A17" s="16" t="s">
        <v>941</v>
      </c>
      <c r="B17" s="16"/>
      <c r="C17" s="16"/>
      <c r="D17" s="8" t="s">
        <v>800</v>
      </c>
      <c r="E17" s="16"/>
      <c r="F17" s="16" t="s">
        <v>801</v>
      </c>
      <c r="G17" s="16" t="s">
        <v>518</v>
      </c>
      <c r="H17" s="16" t="s">
        <v>525</v>
      </c>
      <c r="I17" s="16"/>
      <c r="J17" s="16"/>
    </row>
    <row r="18" spans="1:10">
      <c r="A18" s="16" t="s">
        <v>942</v>
      </c>
      <c r="B18" s="16"/>
      <c r="C18" s="16"/>
      <c r="D18" s="16" t="s">
        <v>803</v>
      </c>
      <c r="E18" s="16"/>
      <c r="F18" s="16" t="s">
        <v>804</v>
      </c>
      <c r="G18" s="16" t="s">
        <v>518</v>
      </c>
      <c r="H18" s="16" t="s">
        <v>525</v>
      </c>
      <c r="I18" s="16"/>
      <c r="J18" s="16"/>
    </row>
    <row r="19" spans="1:10" ht="29">
      <c r="A19" s="16" t="s">
        <v>943</v>
      </c>
      <c r="B19" s="16"/>
      <c r="C19" s="16"/>
      <c r="D19" s="224" t="s">
        <v>806</v>
      </c>
      <c r="E19" s="16"/>
      <c r="F19" s="16" t="s">
        <v>807</v>
      </c>
      <c r="G19" s="16" t="s">
        <v>518</v>
      </c>
      <c r="H19" s="16" t="s">
        <v>525</v>
      </c>
      <c r="I19" s="16"/>
      <c r="J19" s="16"/>
    </row>
    <row r="20" spans="1:10" ht="43.5">
      <c r="A20" s="16" t="s">
        <v>944</v>
      </c>
      <c r="B20" s="337" t="s">
        <v>809</v>
      </c>
      <c r="C20" s="16"/>
      <c r="D20" s="336" t="s">
        <v>810</v>
      </c>
      <c r="E20" s="16"/>
      <c r="F20" s="16" t="s">
        <v>807</v>
      </c>
      <c r="G20" s="16" t="s">
        <v>518</v>
      </c>
      <c r="H20" s="16" t="s">
        <v>525</v>
      </c>
      <c r="I20" s="16"/>
      <c r="J20" s="16"/>
    </row>
    <row r="21" spans="1:10">
      <c r="A21" s="16" t="s">
        <v>945</v>
      </c>
      <c r="B21" s="16"/>
      <c r="C21" s="16"/>
      <c r="D21" s="217" t="s">
        <v>946</v>
      </c>
      <c r="E21" s="16"/>
      <c r="F21" s="8" t="s">
        <v>947</v>
      </c>
      <c r="G21" s="16" t="s">
        <v>518</v>
      </c>
      <c r="H21" s="16" t="s">
        <v>525</v>
      </c>
      <c r="I21" s="16"/>
      <c r="J21" s="16"/>
    </row>
    <row r="22" spans="1:10" ht="29">
      <c r="A22" s="16" t="s">
        <v>948</v>
      </c>
      <c r="B22" s="16"/>
      <c r="C22" s="16"/>
      <c r="D22" s="338" t="s">
        <v>949</v>
      </c>
      <c r="E22" s="336"/>
      <c r="F22" s="338"/>
      <c r="G22" s="16" t="s">
        <v>518</v>
      </c>
      <c r="H22" s="16" t="s">
        <v>525</v>
      </c>
      <c r="I22" s="16"/>
      <c r="J22" s="16"/>
    </row>
    <row r="23" spans="1:10">
      <c r="A23" s="16" t="s">
        <v>950</v>
      </c>
      <c r="B23" s="16"/>
      <c r="C23" s="16"/>
      <c r="D23" s="338" t="s">
        <v>551</v>
      </c>
      <c r="E23" s="336"/>
      <c r="F23" s="338"/>
      <c r="G23" s="16" t="s">
        <v>518</v>
      </c>
      <c r="H23" s="16" t="s">
        <v>525</v>
      </c>
      <c r="I23" s="16"/>
      <c r="J23" s="16"/>
    </row>
    <row r="24" spans="1:10" ht="29">
      <c r="A24" s="16" t="s">
        <v>951</v>
      </c>
      <c r="B24" s="16"/>
      <c r="C24" s="16"/>
      <c r="D24" s="338" t="s">
        <v>952</v>
      </c>
      <c r="E24" s="336"/>
      <c r="F24" s="338"/>
      <c r="G24" s="16" t="s">
        <v>518</v>
      </c>
      <c r="H24" s="16" t="s">
        <v>525</v>
      </c>
      <c r="I24" s="16"/>
      <c r="J24" s="16"/>
    </row>
    <row r="25" spans="1:10" ht="43.5">
      <c r="A25" s="16" t="s">
        <v>953</v>
      </c>
      <c r="B25" s="16"/>
      <c r="C25" s="16"/>
      <c r="D25" s="338" t="s">
        <v>954</v>
      </c>
      <c r="E25" s="336"/>
      <c r="F25" s="338"/>
      <c r="G25" s="16" t="s">
        <v>518</v>
      </c>
      <c r="H25" s="16" t="s">
        <v>525</v>
      </c>
      <c r="I25" s="16"/>
      <c r="J25" s="16"/>
    </row>
    <row r="26" spans="1:10">
      <c r="A26" s="16" t="s">
        <v>955</v>
      </c>
      <c r="B26" s="16"/>
      <c r="C26" s="16"/>
      <c r="D26" s="16" t="s">
        <v>817</v>
      </c>
      <c r="E26" s="16"/>
      <c r="F26" s="8" t="s">
        <v>956</v>
      </c>
      <c r="G26" s="16" t="s">
        <v>518</v>
      </c>
      <c r="H26" s="16" t="s">
        <v>525</v>
      </c>
      <c r="I26" s="16"/>
      <c r="J26" s="16"/>
    </row>
    <row r="27" spans="1:10">
      <c r="A27" s="16" t="s">
        <v>957</v>
      </c>
      <c r="B27" s="16"/>
      <c r="C27" s="16"/>
      <c r="D27" s="16" t="s">
        <v>920</v>
      </c>
      <c r="E27" s="16"/>
      <c r="F27" s="8" t="s">
        <v>958</v>
      </c>
      <c r="G27" s="16" t="s">
        <v>518</v>
      </c>
      <c r="H27" s="16" t="s">
        <v>525</v>
      </c>
      <c r="I27" s="16"/>
      <c r="J27" s="16"/>
    </row>
    <row r="28" spans="1:10">
      <c r="A28" s="16" t="s">
        <v>959</v>
      </c>
      <c r="B28" s="16"/>
      <c r="C28" s="16"/>
      <c r="D28" s="16" t="s">
        <v>606</v>
      </c>
      <c r="E28" s="16"/>
      <c r="F28" s="8" t="s">
        <v>923</v>
      </c>
      <c r="G28" s="16" t="s">
        <v>518</v>
      </c>
      <c r="H28" s="16" t="s">
        <v>525</v>
      </c>
      <c r="I28" s="16"/>
      <c r="J28" s="16"/>
    </row>
    <row r="29" spans="1:10">
      <c r="A29" s="16" t="s">
        <v>960</v>
      </c>
      <c r="B29" s="16"/>
      <c r="C29" s="16"/>
      <c r="D29" s="217" t="s">
        <v>609</v>
      </c>
      <c r="E29" s="16"/>
      <c r="F29" s="16" t="s">
        <v>826</v>
      </c>
      <c r="G29" s="16" t="s">
        <v>518</v>
      </c>
      <c r="H29" s="16" t="s">
        <v>525</v>
      </c>
      <c r="I29" s="16"/>
      <c r="J29" s="16"/>
    </row>
  </sheetData>
  <mergeCells count="2">
    <mergeCell ref="H9:I9"/>
    <mergeCell ref="H10:I10"/>
  </mergeCells>
  <phoneticPr fontId="42" type="noConversion"/>
  <conditionalFormatting sqref="H16:H28">
    <cfRule type="cellIs" dxfId="2410" priority="23" stopIfTrue="1" operator="equal">
      <formula>"Pass"</formula>
    </cfRule>
    <cfRule type="cellIs" dxfId="2409" priority="24" stopIfTrue="1" operator="equal">
      <formula>"Fail"</formula>
    </cfRule>
    <cfRule type="cellIs" dxfId="2408" priority="25" stopIfTrue="1" operator="equal">
      <formula>"Not Attempted"</formula>
    </cfRule>
  </conditionalFormatting>
  <conditionalFormatting sqref="G9:G10 J9:J10">
    <cfRule type="cellIs" dxfId="2407" priority="20" stopIfTrue="1" operator="equal">
      <formula>"Completed"</formula>
    </cfRule>
    <cfRule type="cellIs" dxfId="2406" priority="21" stopIfTrue="1" operator="equal">
      <formula>"Partially Complete"</formula>
    </cfRule>
    <cfRule type="cellIs" dxfId="2405" priority="22" stopIfTrue="1" operator="equal">
      <formula>"Not Started"</formula>
    </cfRule>
  </conditionalFormatting>
  <conditionalFormatting sqref="G9:G10 J9:J10">
    <cfRule type="cellIs" dxfId="2404" priority="17" stopIfTrue="1" operator="equal">
      <formula>"Passed"</formula>
    </cfRule>
    <cfRule type="cellIs" dxfId="2403" priority="18" stopIfTrue="1" operator="equal">
      <formula>"Not Started"</formula>
    </cfRule>
    <cfRule type="cellIs" dxfId="2402" priority="19" stopIfTrue="1" operator="equal">
      <formula>"Failed"</formula>
    </cfRule>
  </conditionalFormatting>
  <conditionalFormatting sqref="H29">
    <cfRule type="cellIs" dxfId="2401" priority="13" stopIfTrue="1" operator="equal">
      <formula>"Pass"</formula>
    </cfRule>
    <cfRule type="cellIs" dxfId="2400" priority="14" stopIfTrue="1" operator="equal">
      <formula>"Fail"</formula>
    </cfRule>
    <cfRule type="cellIs" dxfId="2399" priority="15" stopIfTrue="1" operator="equal">
      <formula>"Not Attempted"</formula>
    </cfRule>
  </conditionalFormatting>
  <conditionalFormatting sqref="D16 F16">
    <cfRule type="cellIs" dxfId="2398" priority="10" stopIfTrue="1" operator="equal">
      <formula>"Pass"</formula>
    </cfRule>
    <cfRule type="cellIs" dxfId="2397" priority="11" stopIfTrue="1" operator="equal">
      <formula>"Fail"</formula>
    </cfRule>
    <cfRule type="cellIs" dxfId="2396" priority="12" stopIfTrue="1" operator="equal">
      <formula>"Not Attempted"</formula>
    </cfRule>
  </conditionalFormatting>
  <conditionalFormatting sqref="D22 F22:F25 D25">
    <cfRule type="cellIs" dxfId="2395" priority="7" stopIfTrue="1" operator="equal">
      <formula>"Pass"</formula>
    </cfRule>
    <cfRule type="cellIs" dxfId="2394" priority="8" stopIfTrue="1" operator="equal">
      <formula>"Fail"</formula>
    </cfRule>
    <cfRule type="cellIs" dxfId="2393" priority="9" stopIfTrue="1" operator="equal">
      <formula>"Not Attempted"</formula>
    </cfRule>
  </conditionalFormatting>
  <conditionalFormatting sqref="D23">
    <cfRule type="cellIs" dxfId="2392" priority="4" stopIfTrue="1" operator="equal">
      <formula>"Pass"</formula>
    </cfRule>
    <cfRule type="cellIs" dxfId="2391" priority="5" stopIfTrue="1" operator="equal">
      <formula>"Fail"</formula>
    </cfRule>
    <cfRule type="cellIs" dxfId="2390" priority="6" stopIfTrue="1" operator="equal">
      <formula>"Not Attempted"</formula>
    </cfRule>
  </conditionalFormatting>
  <conditionalFormatting sqref="D24">
    <cfRule type="cellIs" dxfId="2389" priority="1" stopIfTrue="1" operator="equal">
      <formula>"Pass"</formula>
    </cfRule>
    <cfRule type="cellIs" dxfId="2388" priority="2" stopIfTrue="1" operator="equal">
      <formula>"Fail"</formula>
    </cfRule>
    <cfRule type="cellIs" dxfId="2387" priority="3" stopIfTrue="1" operator="equal">
      <formula>"Not Attempted"</formula>
    </cfRule>
  </conditionalFormatting>
  <dataValidations count="3">
    <dataValidation type="list" allowBlank="1" showInputMessage="1" showErrorMessage="1" sqref="J9 J11:J13" xr:uid="{2561BD9A-74DF-4181-A432-019B518DCFCF}">
      <formula1>"Not Started,Partially Complete,Completed"</formula1>
    </dataValidation>
    <dataValidation type="list" allowBlank="1" showInputMessage="1" showErrorMessage="1" sqref="J10 J14" xr:uid="{BA544609-C4EE-40D0-9006-EB495B5E3440}">
      <formula1>"Not Started,Passed,Failed"</formula1>
    </dataValidation>
    <dataValidation type="list" allowBlank="1" showInputMessage="1" showErrorMessage="1" sqref="H16:H29" xr:uid="{98AD366B-9467-476E-AB41-47BA461869EF}">
      <formula1>"Pass,Fail,Not Attempted"</formula1>
    </dataValidation>
  </dataValidations>
  <hyperlinks>
    <hyperlink ref="A1" location="Summary!A1" display="Back to Summary page" xr:uid="{7A0E0A6C-6965-45C3-846A-845F6D1A73A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 stopIfTrue="1" operator="containsText" text="Completed with delivered security" id="{0FAFC2C5-F062-45E1-9549-8FF3803C800A}">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1"/>
  <dimension ref="A1:K29"/>
  <sheetViews>
    <sheetView showGridLines="0" zoomScale="68" zoomScaleNormal="68" workbookViewId="0">
      <selection sqref="A1:XFD1048576"/>
    </sheetView>
  </sheetViews>
  <sheetFormatPr defaultRowHeight="14.5"/>
  <cols>
    <col min="1" max="1" width="24" customWidth="1"/>
    <col min="2" max="2" width="55.453125" customWidth="1"/>
    <col min="3" max="3" width="20.453125" customWidth="1"/>
    <col min="4" max="4" width="62.453125" bestFit="1" customWidth="1"/>
    <col min="6" max="6" width="53" bestFit="1" customWidth="1"/>
    <col min="8" max="8" width="14.54296875" bestFit="1"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
        <v>86</v>
      </c>
      <c r="C3" s="319"/>
      <c r="D3" s="319"/>
      <c r="E3" s="319"/>
      <c r="F3" s="319"/>
      <c r="H3" s="320"/>
      <c r="I3" s="321"/>
      <c r="J3" s="321"/>
    </row>
    <row r="4" spans="1:11" ht="29">
      <c r="A4" s="86" t="s">
        <v>501</v>
      </c>
      <c r="B4" s="359" t="s">
        <v>87</v>
      </c>
      <c r="C4" s="319"/>
      <c r="D4" s="319"/>
      <c r="E4" s="319"/>
      <c r="F4" s="319"/>
      <c r="H4" s="320"/>
      <c r="I4" s="321"/>
      <c r="J4" s="321"/>
    </row>
    <row r="5" spans="1:11" ht="29">
      <c r="A5" s="86" t="s">
        <v>502</v>
      </c>
      <c r="B5" s="359" t="s">
        <v>87</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59" t="s">
        <v>798</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961</v>
      </c>
      <c r="B16" s="8" t="s">
        <v>87</v>
      </c>
      <c r="C16" s="16" t="s">
        <v>798</v>
      </c>
      <c r="D16" s="22" t="s">
        <v>523</v>
      </c>
      <c r="E16" s="16"/>
      <c r="F16" s="22" t="s">
        <v>524</v>
      </c>
      <c r="G16" s="16" t="s">
        <v>518</v>
      </c>
      <c r="H16" s="16" t="s">
        <v>525</v>
      </c>
      <c r="I16" s="16"/>
      <c r="J16" s="16"/>
    </row>
    <row r="17" spans="1:10">
      <c r="A17" s="16" t="s">
        <v>962</v>
      </c>
      <c r="B17" s="16"/>
      <c r="C17" s="16"/>
      <c r="D17" s="8" t="s">
        <v>800</v>
      </c>
      <c r="E17" s="16"/>
      <c r="F17" s="16" t="s">
        <v>801</v>
      </c>
      <c r="G17" s="16" t="s">
        <v>518</v>
      </c>
      <c r="H17" s="16" t="s">
        <v>525</v>
      </c>
      <c r="I17" s="16"/>
      <c r="J17" s="16"/>
    </row>
    <row r="18" spans="1:10">
      <c r="A18" s="16" t="s">
        <v>963</v>
      </c>
      <c r="B18" s="16"/>
      <c r="C18" s="16"/>
      <c r="D18" s="16" t="s">
        <v>803</v>
      </c>
      <c r="E18" s="16"/>
      <c r="F18" s="16" t="s">
        <v>804</v>
      </c>
      <c r="G18" s="16" t="s">
        <v>518</v>
      </c>
      <c r="H18" s="16" t="s">
        <v>525</v>
      </c>
      <c r="I18" s="16"/>
      <c r="J18" s="16"/>
    </row>
    <row r="19" spans="1:10" ht="29">
      <c r="A19" s="16" t="s">
        <v>964</v>
      </c>
      <c r="B19" s="16"/>
      <c r="C19" s="16"/>
      <c r="D19" s="224" t="s">
        <v>806</v>
      </c>
      <c r="E19" s="16"/>
      <c r="F19" s="16" t="s">
        <v>807</v>
      </c>
      <c r="G19" s="16" t="s">
        <v>518</v>
      </c>
      <c r="H19" s="16" t="s">
        <v>525</v>
      </c>
      <c r="I19" s="16"/>
      <c r="J19" s="16"/>
    </row>
    <row r="20" spans="1:10" ht="43.5">
      <c r="A20" s="16" t="s">
        <v>965</v>
      </c>
      <c r="B20" s="16"/>
      <c r="C20" s="16"/>
      <c r="D20" s="336" t="s">
        <v>810</v>
      </c>
      <c r="E20" s="16"/>
      <c r="F20" s="16" t="s">
        <v>807</v>
      </c>
      <c r="G20" s="16" t="s">
        <v>518</v>
      </c>
      <c r="H20" s="16" t="s">
        <v>525</v>
      </c>
      <c r="I20" s="16"/>
      <c r="J20" s="16"/>
    </row>
    <row r="21" spans="1:10">
      <c r="A21" s="16" t="s">
        <v>966</v>
      </c>
      <c r="B21" s="16"/>
      <c r="C21" s="16"/>
      <c r="D21" s="363" t="s">
        <v>967</v>
      </c>
      <c r="E21" s="16"/>
      <c r="F21" s="8" t="s">
        <v>947</v>
      </c>
      <c r="G21" s="16" t="s">
        <v>518</v>
      </c>
      <c r="H21" s="16" t="s">
        <v>525</v>
      </c>
      <c r="I21" s="16"/>
      <c r="J21" s="16"/>
    </row>
    <row r="22" spans="1:10" ht="29">
      <c r="A22" s="16" t="s">
        <v>968</v>
      </c>
      <c r="B22" s="16"/>
      <c r="C22" s="16"/>
      <c r="D22" s="338" t="s">
        <v>949</v>
      </c>
      <c r="E22" s="336"/>
      <c r="F22" s="338"/>
      <c r="G22" s="16" t="s">
        <v>518</v>
      </c>
      <c r="H22" s="16" t="s">
        <v>525</v>
      </c>
      <c r="I22" s="16"/>
      <c r="J22" s="16"/>
    </row>
    <row r="23" spans="1:10">
      <c r="A23" s="16" t="s">
        <v>969</v>
      </c>
      <c r="B23" s="16"/>
      <c r="C23" s="16"/>
      <c r="D23" s="338" t="s">
        <v>551</v>
      </c>
      <c r="E23" s="336"/>
      <c r="F23" s="338"/>
      <c r="G23" s="16" t="s">
        <v>518</v>
      </c>
      <c r="H23" s="16" t="s">
        <v>525</v>
      </c>
      <c r="I23" s="16"/>
      <c r="J23" s="16"/>
    </row>
    <row r="24" spans="1:10" ht="29">
      <c r="A24" s="16" t="s">
        <v>970</v>
      </c>
      <c r="B24" s="16"/>
      <c r="C24" s="16"/>
      <c r="D24" s="338" t="s">
        <v>554</v>
      </c>
      <c r="E24" s="336"/>
      <c r="F24" s="338"/>
      <c r="G24" s="16" t="s">
        <v>518</v>
      </c>
      <c r="H24" s="16" t="s">
        <v>525</v>
      </c>
      <c r="I24" s="16"/>
      <c r="J24" s="16"/>
    </row>
    <row r="25" spans="1:10" ht="43.5">
      <c r="D25" s="338" t="s">
        <v>954</v>
      </c>
      <c r="E25" s="336"/>
      <c r="F25" s="338"/>
    </row>
    <row r="26" spans="1:10">
      <c r="D26" s="16" t="s">
        <v>817</v>
      </c>
      <c r="E26" s="16"/>
      <c r="F26" s="8" t="s">
        <v>956</v>
      </c>
    </row>
    <row r="27" spans="1:10">
      <c r="D27" s="16" t="s">
        <v>920</v>
      </c>
      <c r="E27" s="16"/>
      <c r="F27" s="8" t="s">
        <v>958</v>
      </c>
    </row>
    <row r="28" spans="1:10">
      <c r="D28" s="16" t="s">
        <v>606</v>
      </c>
      <c r="E28" s="16"/>
      <c r="F28" s="8" t="s">
        <v>923</v>
      </c>
    </row>
    <row r="29" spans="1:10">
      <c r="D29" s="217" t="s">
        <v>609</v>
      </c>
      <c r="E29" s="16"/>
      <c r="F29" s="16" t="s">
        <v>826</v>
      </c>
    </row>
  </sheetData>
  <mergeCells count="2">
    <mergeCell ref="H9:I9"/>
    <mergeCell ref="H10:I10"/>
  </mergeCells>
  <phoneticPr fontId="42" type="noConversion"/>
  <conditionalFormatting sqref="H16:H23">
    <cfRule type="cellIs" dxfId="2385" priority="23" stopIfTrue="1" operator="equal">
      <formula>"Pass"</formula>
    </cfRule>
    <cfRule type="cellIs" dxfId="2384" priority="24" stopIfTrue="1" operator="equal">
      <formula>"Fail"</formula>
    </cfRule>
    <cfRule type="cellIs" dxfId="2383" priority="25" stopIfTrue="1" operator="equal">
      <formula>"Not Attempted"</formula>
    </cfRule>
  </conditionalFormatting>
  <conditionalFormatting sqref="G9:G10 J9:J10">
    <cfRule type="cellIs" dxfId="2382" priority="20" stopIfTrue="1" operator="equal">
      <formula>"Completed"</formula>
    </cfRule>
    <cfRule type="cellIs" dxfId="2381" priority="21" stopIfTrue="1" operator="equal">
      <formula>"Partially Complete"</formula>
    </cfRule>
    <cfRule type="cellIs" dxfId="2380" priority="22" stopIfTrue="1" operator="equal">
      <formula>"Not Started"</formula>
    </cfRule>
  </conditionalFormatting>
  <conditionalFormatting sqref="G9:G10 J9:J10">
    <cfRule type="cellIs" dxfId="2379" priority="17" stopIfTrue="1" operator="equal">
      <formula>"Passed"</formula>
    </cfRule>
    <cfRule type="cellIs" dxfId="2378" priority="18" stopIfTrue="1" operator="equal">
      <formula>"Not Started"</formula>
    </cfRule>
    <cfRule type="cellIs" dxfId="2377" priority="19" stopIfTrue="1" operator="equal">
      <formula>"Failed"</formula>
    </cfRule>
  </conditionalFormatting>
  <conditionalFormatting sqref="H24">
    <cfRule type="cellIs" dxfId="2376" priority="13" stopIfTrue="1" operator="equal">
      <formula>"Pass"</formula>
    </cfRule>
    <cfRule type="cellIs" dxfId="2375" priority="14" stopIfTrue="1" operator="equal">
      <formula>"Fail"</formula>
    </cfRule>
    <cfRule type="cellIs" dxfId="2374" priority="15" stopIfTrue="1" operator="equal">
      <formula>"Not Attempted"</formula>
    </cfRule>
  </conditionalFormatting>
  <conditionalFormatting sqref="D16 F16">
    <cfRule type="cellIs" dxfId="2373" priority="10" stopIfTrue="1" operator="equal">
      <formula>"Pass"</formula>
    </cfRule>
    <cfRule type="cellIs" dxfId="2372" priority="11" stopIfTrue="1" operator="equal">
      <formula>"Fail"</formula>
    </cfRule>
    <cfRule type="cellIs" dxfId="2371" priority="12" stopIfTrue="1" operator="equal">
      <formula>"Not Attempted"</formula>
    </cfRule>
  </conditionalFormatting>
  <conditionalFormatting sqref="D22 F22:F25 D25">
    <cfRule type="cellIs" dxfId="2370" priority="7" stopIfTrue="1" operator="equal">
      <formula>"Pass"</formula>
    </cfRule>
    <cfRule type="cellIs" dxfId="2369" priority="8" stopIfTrue="1" operator="equal">
      <formula>"Fail"</formula>
    </cfRule>
    <cfRule type="cellIs" dxfId="2368" priority="9" stopIfTrue="1" operator="equal">
      <formula>"Not Attempted"</formula>
    </cfRule>
  </conditionalFormatting>
  <conditionalFormatting sqref="D23">
    <cfRule type="cellIs" dxfId="2367" priority="4" stopIfTrue="1" operator="equal">
      <formula>"Pass"</formula>
    </cfRule>
    <cfRule type="cellIs" dxfId="2366" priority="5" stopIfTrue="1" operator="equal">
      <formula>"Fail"</formula>
    </cfRule>
    <cfRule type="cellIs" dxfId="2365" priority="6" stopIfTrue="1" operator="equal">
      <formula>"Not Attempted"</formula>
    </cfRule>
  </conditionalFormatting>
  <conditionalFormatting sqref="D24">
    <cfRule type="cellIs" dxfId="2364" priority="1" stopIfTrue="1" operator="equal">
      <formula>"Pass"</formula>
    </cfRule>
    <cfRule type="cellIs" dxfId="2363" priority="2" stopIfTrue="1" operator="equal">
      <formula>"Fail"</formula>
    </cfRule>
    <cfRule type="cellIs" dxfId="2362" priority="3" stopIfTrue="1" operator="equal">
      <formula>"Not Attempted"</formula>
    </cfRule>
  </conditionalFormatting>
  <dataValidations count="3">
    <dataValidation type="list" allowBlank="1" showInputMessage="1" showErrorMessage="1" sqref="J10 J14" xr:uid="{19A93508-A1E8-45C7-9DE0-016EF112030C}">
      <formula1>"Not Started,Passed,Failed"</formula1>
    </dataValidation>
    <dataValidation type="list" allowBlank="1" showInputMessage="1" showErrorMessage="1" sqref="J9 J11:J13" xr:uid="{C239FB62-854B-4828-9246-81DF55783CE2}">
      <formula1>"Not Started,Partially Complete,Completed"</formula1>
    </dataValidation>
    <dataValidation type="list" allowBlank="1" showInputMessage="1" showErrorMessage="1" sqref="H16:H24" xr:uid="{28728CAF-E0B8-4617-BF72-86B0B78CBEB7}">
      <formula1>"Pass,Fail,Not Attempted"</formula1>
    </dataValidation>
  </dataValidations>
  <hyperlinks>
    <hyperlink ref="A1" location="Summary!A1" display="Back to Summary page" xr:uid="{F4F392A8-C3DB-4A8B-A936-E05CE186901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 stopIfTrue="1" operator="containsText" text="Completed with delivered security" id="{E8DB740F-BBB3-4790-931F-9FABE32E2CB5}">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6"/>
  <dimension ref="A1:K29"/>
  <sheetViews>
    <sheetView showGridLines="0" topLeftCell="A12" zoomScale="69" zoomScaleNormal="69" workbookViewId="0">
      <selection activeCell="D21" sqref="D21"/>
    </sheetView>
  </sheetViews>
  <sheetFormatPr defaultRowHeight="14.5"/>
  <cols>
    <col min="1" max="1" width="44" customWidth="1"/>
    <col min="2" max="2" width="25.54296875" customWidth="1"/>
    <col min="3" max="3" width="12.453125" bestFit="1" customWidth="1"/>
    <col min="4" max="4" width="59.453125" bestFit="1" customWidth="1"/>
    <col min="6" max="6" width="50.54296875" bestFit="1" customWidth="1"/>
    <col min="8" max="8" width="15.54296875"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104" t="s">
        <v>500</v>
      </c>
      <c r="B3" s="358" t="str">
        <f ca="1">MID(CELL("filename",A1),FIND("]",CELL("filename",A1))+1,256)</f>
        <v>PER_TE.016</v>
      </c>
      <c r="C3" s="319"/>
      <c r="D3" s="319"/>
      <c r="E3" s="319"/>
      <c r="F3" s="319"/>
      <c r="H3" s="320"/>
      <c r="I3" s="321"/>
      <c r="J3" s="321"/>
    </row>
    <row r="4" spans="1:11">
      <c r="A4" s="86" t="s">
        <v>501</v>
      </c>
      <c r="B4" s="359" t="str">
        <f>B16</f>
        <v>Mass Update</v>
      </c>
      <c r="C4" s="319"/>
      <c r="D4" s="319"/>
      <c r="E4" s="319"/>
      <c r="F4" s="319"/>
      <c r="H4" s="320"/>
      <c r="I4" s="321"/>
      <c r="J4" s="321"/>
    </row>
    <row r="5" spans="1:11">
      <c r="A5" s="86" t="s">
        <v>502</v>
      </c>
      <c r="B5" s="359" t="str">
        <f>B16</f>
        <v>Mass Update</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364" t="s">
        <v>971</v>
      </c>
      <c r="B16" s="16" t="s">
        <v>972</v>
      </c>
      <c r="C16" s="16" t="s">
        <v>511</v>
      </c>
      <c r="D16" s="8" t="s">
        <v>973</v>
      </c>
      <c r="E16" s="16"/>
      <c r="F16" s="16" t="s">
        <v>524</v>
      </c>
      <c r="G16" s="16"/>
      <c r="H16" s="16" t="s">
        <v>525</v>
      </c>
      <c r="I16" s="16"/>
      <c r="J16" s="16"/>
    </row>
    <row r="17" spans="1:10">
      <c r="A17" s="364" t="s">
        <v>974</v>
      </c>
      <c r="B17" s="16"/>
      <c r="C17" s="16"/>
      <c r="D17" s="224" t="s">
        <v>975</v>
      </c>
      <c r="E17" s="16"/>
      <c r="F17" s="16" t="s">
        <v>976</v>
      </c>
      <c r="G17" s="16"/>
      <c r="H17" s="16" t="s">
        <v>525</v>
      </c>
      <c r="I17" s="16"/>
      <c r="J17" s="16" t="s">
        <v>977</v>
      </c>
    </row>
    <row r="18" spans="1:10" s="135" customFormat="1">
      <c r="A18" s="364" t="s">
        <v>978</v>
      </c>
      <c r="B18" s="217"/>
      <c r="C18" s="217"/>
      <c r="D18" s="224" t="s">
        <v>979</v>
      </c>
      <c r="E18" s="217"/>
      <c r="F18" s="217" t="s">
        <v>980</v>
      </c>
      <c r="G18" s="217"/>
      <c r="H18" s="16" t="s">
        <v>525</v>
      </c>
      <c r="I18" s="217"/>
      <c r="J18" s="217" t="s">
        <v>981</v>
      </c>
    </row>
    <row r="19" spans="1:10">
      <c r="A19" s="364" t="s">
        <v>982</v>
      </c>
      <c r="B19" s="16"/>
      <c r="C19" s="16"/>
      <c r="D19" s="336" t="s">
        <v>983</v>
      </c>
      <c r="E19" s="16"/>
      <c r="F19" s="16" t="s">
        <v>984</v>
      </c>
      <c r="G19" s="16"/>
      <c r="H19" s="16" t="s">
        <v>525</v>
      </c>
      <c r="I19" s="16"/>
      <c r="J19" s="16"/>
    </row>
    <row r="20" spans="1:10">
      <c r="A20" s="364" t="s">
        <v>985</v>
      </c>
      <c r="B20" s="16"/>
      <c r="C20" s="16"/>
      <c r="D20" s="337" t="s">
        <v>986</v>
      </c>
      <c r="E20" s="337"/>
      <c r="F20" s="337" t="s">
        <v>987</v>
      </c>
      <c r="G20" s="16"/>
      <c r="H20" s="16" t="s">
        <v>525</v>
      </c>
      <c r="I20" s="16"/>
      <c r="J20" s="16"/>
    </row>
    <row r="21" spans="1:10">
      <c r="A21" s="364" t="s">
        <v>988</v>
      </c>
      <c r="B21" s="16"/>
      <c r="C21" s="16"/>
      <c r="D21" s="16" t="s">
        <v>989</v>
      </c>
      <c r="E21" s="16"/>
      <c r="F21" s="16" t="s">
        <v>990</v>
      </c>
      <c r="G21" s="16"/>
      <c r="H21" s="16" t="s">
        <v>525</v>
      </c>
      <c r="I21" s="16"/>
      <c r="J21" s="16"/>
    </row>
    <row r="22" spans="1:10">
      <c r="A22" s="364" t="s">
        <v>991</v>
      </c>
      <c r="B22" s="16"/>
      <c r="C22" s="16"/>
      <c r="D22" s="16" t="s">
        <v>992</v>
      </c>
      <c r="E22" s="16"/>
      <c r="F22" s="16" t="s">
        <v>993</v>
      </c>
      <c r="G22" s="16"/>
      <c r="H22" s="16" t="s">
        <v>525</v>
      </c>
      <c r="I22" s="16"/>
      <c r="J22" s="16"/>
    </row>
    <row r="23" spans="1:10">
      <c r="A23" s="364" t="s">
        <v>994</v>
      </c>
      <c r="B23" s="16"/>
      <c r="C23" s="16"/>
      <c r="D23" s="16" t="s">
        <v>986</v>
      </c>
      <c r="E23" s="16"/>
      <c r="F23" s="16"/>
      <c r="G23" s="16"/>
      <c r="H23" s="16" t="s">
        <v>525</v>
      </c>
      <c r="I23" s="16"/>
      <c r="J23" s="16"/>
    </row>
    <row r="24" spans="1:10" ht="87">
      <c r="A24" s="364" t="s">
        <v>995</v>
      </c>
      <c r="B24" s="16"/>
      <c r="C24" s="16"/>
      <c r="D24" s="336" t="s">
        <v>996</v>
      </c>
      <c r="E24" s="336"/>
      <c r="F24" s="336" t="s">
        <v>997</v>
      </c>
      <c r="G24" s="16"/>
      <c r="H24" s="16" t="s">
        <v>525</v>
      </c>
      <c r="I24" s="16"/>
      <c r="J24" s="16"/>
    </row>
    <row r="25" spans="1:10">
      <c r="A25" s="364" t="s">
        <v>998</v>
      </c>
      <c r="B25" s="16"/>
      <c r="C25" s="16"/>
      <c r="D25" s="16" t="s">
        <v>986</v>
      </c>
      <c r="E25" s="16"/>
      <c r="F25" s="16" t="s">
        <v>999</v>
      </c>
      <c r="G25" s="16"/>
      <c r="H25" s="16" t="s">
        <v>525</v>
      </c>
      <c r="I25" s="16"/>
      <c r="J25" s="16"/>
    </row>
    <row r="26" spans="1:10">
      <c r="A26" s="364" t="s">
        <v>1000</v>
      </c>
      <c r="B26" s="16"/>
      <c r="C26" s="16"/>
      <c r="D26" s="16" t="s">
        <v>986</v>
      </c>
      <c r="E26" s="16"/>
      <c r="F26" s="16" t="s">
        <v>1001</v>
      </c>
      <c r="G26" s="16"/>
      <c r="H26" s="16" t="s">
        <v>525</v>
      </c>
      <c r="I26" s="16"/>
      <c r="J26" s="16"/>
    </row>
    <row r="27" spans="1:10">
      <c r="A27" s="364" t="s">
        <v>1002</v>
      </c>
      <c r="B27" s="16"/>
      <c r="C27" s="16"/>
      <c r="D27" s="16" t="s">
        <v>606</v>
      </c>
      <c r="E27" s="16"/>
      <c r="F27" s="16" t="s">
        <v>1003</v>
      </c>
      <c r="G27" s="16"/>
      <c r="H27" s="16" t="s">
        <v>525</v>
      </c>
      <c r="I27" s="16"/>
      <c r="J27" s="16"/>
    </row>
    <row r="28" spans="1:10">
      <c r="A28" s="364" t="s">
        <v>1004</v>
      </c>
      <c r="B28" s="16"/>
      <c r="C28" s="16"/>
      <c r="D28" s="16" t="s">
        <v>609</v>
      </c>
      <c r="E28" s="16"/>
      <c r="F28" s="16" t="s">
        <v>923</v>
      </c>
      <c r="G28" s="16"/>
      <c r="H28" s="16" t="s">
        <v>525</v>
      </c>
      <c r="I28" s="16"/>
      <c r="J28" s="16"/>
    </row>
    <row r="29" spans="1:10">
      <c r="A29" s="364" t="s">
        <v>1005</v>
      </c>
      <c r="B29" s="16"/>
      <c r="C29" s="16"/>
      <c r="D29" s="16" t="s">
        <v>612</v>
      </c>
      <c r="E29" s="16"/>
      <c r="F29" s="16"/>
      <c r="G29" s="16"/>
      <c r="H29" s="16"/>
      <c r="I29" s="16"/>
      <c r="J29" s="16"/>
    </row>
  </sheetData>
  <mergeCells count="2">
    <mergeCell ref="H9:I9"/>
    <mergeCell ref="H10:I10"/>
  </mergeCells>
  <conditionalFormatting sqref="H16:H17">
    <cfRule type="cellIs" dxfId="2360" priority="11" stopIfTrue="1" operator="equal">
      <formula>"Pass"</formula>
    </cfRule>
    <cfRule type="cellIs" dxfId="2359" priority="12" stopIfTrue="1" operator="equal">
      <formula>"Fail"</formula>
    </cfRule>
    <cfRule type="cellIs" dxfId="2358" priority="13" stopIfTrue="1" operator="equal">
      <formula>"Not Attempted"</formula>
    </cfRule>
  </conditionalFormatting>
  <conditionalFormatting sqref="G9:G10 J9:J10">
    <cfRule type="cellIs" dxfId="2357" priority="8" stopIfTrue="1" operator="equal">
      <formula>"Completed"</formula>
    </cfRule>
    <cfRule type="cellIs" dxfId="2356" priority="9" stopIfTrue="1" operator="equal">
      <formula>"Partially Complete"</formula>
    </cfRule>
    <cfRule type="cellIs" dxfId="2355" priority="10" stopIfTrue="1" operator="equal">
      <formula>"Not Started"</formula>
    </cfRule>
  </conditionalFormatting>
  <conditionalFormatting sqref="G9:G10 J9:J10">
    <cfRule type="cellIs" dxfId="2354" priority="5" stopIfTrue="1" operator="equal">
      <formula>"Passed"</formula>
    </cfRule>
    <cfRule type="cellIs" dxfId="2353" priority="6" stopIfTrue="1" operator="equal">
      <formula>"Not Started"</formula>
    </cfRule>
    <cfRule type="cellIs" dxfId="2352" priority="7" stopIfTrue="1" operator="equal">
      <formula>"Failed"</formula>
    </cfRule>
  </conditionalFormatting>
  <conditionalFormatting sqref="H18:H32">
    <cfRule type="cellIs" dxfId="2351" priority="1" stopIfTrue="1" operator="equal">
      <formula>"Pass"</formula>
    </cfRule>
    <cfRule type="cellIs" dxfId="2350" priority="2" stopIfTrue="1" operator="equal">
      <formula>"Fail"</formula>
    </cfRule>
    <cfRule type="cellIs" dxfId="2349" priority="3" stopIfTrue="1" operator="equal">
      <formula>"Not Attempted"</formula>
    </cfRule>
  </conditionalFormatting>
  <dataValidations count="3">
    <dataValidation type="list" allowBlank="1" showInputMessage="1" showErrorMessage="1" sqref="J10 J14" xr:uid="{F749D0F8-5F60-4059-9EAC-73D11C92D45A}">
      <formula1>"Not Started,Passed,Failed"</formula1>
    </dataValidation>
    <dataValidation type="list" allowBlank="1" showInputMessage="1" showErrorMessage="1" sqref="J9 J11:J13" xr:uid="{EA7C9F45-145D-4BB1-B457-9193CA6EA0C7}">
      <formula1>"Not Started,Partially Complete,Completed"</formula1>
    </dataValidation>
    <dataValidation type="list" allowBlank="1" showInputMessage="1" showErrorMessage="1" sqref="H16:H32" xr:uid="{257781A0-3AD5-40F6-A4B2-B230F41ED935}">
      <formula1>"Pass,Fail,Not Attempted"</formula1>
    </dataValidation>
  </dataValidations>
  <hyperlinks>
    <hyperlink ref="A1" location="Summary!A1" display="Back to Summary page" xr:uid="{C0EBCFC4-B2C0-4EB8-B6B4-C7FC752A9954}"/>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E7AE347B-EDA1-48A3-B7AC-5528870E9EBA}">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07"/>
  <dimension ref="A1:EB28"/>
  <sheetViews>
    <sheetView showGridLines="0" zoomScale="70" zoomScaleNormal="70" workbookViewId="0"/>
  </sheetViews>
  <sheetFormatPr defaultRowHeight="14.5"/>
  <cols>
    <col min="1" max="1" width="25.54296875" bestFit="1" customWidth="1"/>
    <col min="2" max="2" width="25" customWidth="1"/>
    <col min="3" max="3" width="13.54296875" customWidth="1"/>
    <col min="4" max="4" width="46.453125" customWidth="1"/>
    <col min="6" max="6" width="35.1796875"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6" thickBot="1">
      <c r="A2" s="68" t="s">
        <v>496</v>
      </c>
      <c r="B2" s="69"/>
      <c r="C2" s="365"/>
      <c r="D2" s="365"/>
      <c r="E2" s="365"/>
      <c r="F2" s="122"/>
      <c r="G2" s="90"/>
      <c r="H2" s="326"/>
      <c r="I2" s="324"/>
      <c r="J2" s="324"/>
    </row>
    <row r="3" spans="1:11" ht="15.5">
      <c r="A3" s="66" t="s">
        <v>500</v>
      </c>
      <c r="B3" s="366" t="str">
        <f ca="1">MID(CELL("filename",A1),FIND("]",CELL("filename",A1))+1,256)</f>
        <v>PER_TE.017</v>
      </c>
      <c r="C3" s="365"/>
      <c r="D3" s="365"/>
      <c r="E3" s="365"/>
      <c r="F3" s="365"/>
      <c r="G3" s="90"/>
      <c r="H3" s="320"/>
      <c r="I3" s="321"/>
      <c r="J3" s="321"/>
    </row>
    <row r="4" spans="1:11" ht="31">
      <c r="A4" s="67" t="s">
        <v>501</v>
      </c>
      <c r="B4" s="367" t="str">
        <f>B16</f>
        <v xml:space="preserve">HR Specialist transfers Employee to new Location </v>
      </c>
      <c r="C4" s="365"/>
      <c r="D4" s="365"/>
      <c r="E4" s="365"/>
      <c r="F4" s="365"/>
      <c r="G4" s="90"/>
      <c r="H4" s="320"/>
      <c r="I4" s="321"/>
      <c r="J4" s="321"/>
    </row>
    <row r="5" spans="1:11" ht="31">
      <c r="A5" s="67" t="s">
        <v>502</v>
      </c>
      <c r="B5" s="367" t="str">
        <f>B16</f>
        <v xml:space="preserve">HR Specialist transfers Employee to new Location </v>
      </c>
      <c r="C5" s="365"/>
      <c r="D5" s="365"/>
      <c r="E5" s="365"/>
      <c r="F5" s="365"/>
      <c r="G5" s="90"/>
      <c r="H5" s="320"/>
      <c r="I5" s="324"/>
      <c r="J5" s="324"/>
    </row>
    <row r="6" spans="1:11" ht="15.5">
      <c r="A6" s="67" t="s">
        <v>503</v>
      </c>
      <c r="B6" s="367" t="s">
        <v>504</v>
      </c>
      <c r="C6" s="90"/>
      <c r="D6" s="90"/>
      <c r="E6" s="90"/>
      <c r="F6" s="122"/>
      <c r="G6" s="90"/>
      <c r="H6" s="326"/>
      <c r="I6" s="324"/>
      <c r="J6" s="324"/>
    </row>
    <row r="7" spans="1:11" ht="15.5">
      <c r="A7" s="67" t="s">
        <v>505</v>
      </c>
      <c r="B7" s="367"/>
      <c r="C7" s="90"/>
      <c r="D7" s="90"/>
      <c r="E7" s="90"/>
      <c r="F7" s="122"/>
      <c r="G7" s="90"/>
      <c r="H7" s="326"/>
      <c r="I7" s="326"/>
      <c r="J7" s="326"/>
    </row>
    <row r="8" spans="1:11" ht="15.5">
      <c r="A8" s="67" t="s">
        <v>506</v>
      </c>
      <c r="B8" s="367"/>
      <c r="C8" s="90"/>
      <c r="D8" s="90"/>
      <c r="E8" s="90"/>
      <c r="F8" s="122"/>
      <c r="G8" s="90"/>
      <c r="H8" s="321"/>
      <c r="I8" s="321"/>
      <c r="J8" s="321"/>
    </row>
    <row r="9" spans="1:11" ht="15.5">
      <c r="A9" s="67" t="s">
        <v>507</v>
      </c>
      <c r="B9" s="367"/>
      <c r="C9" s="90"/>
      <c r="D9" s="90"/>
      <c r="E9" s="90"/>
      <c r="F9" s="122"/>
      <c r="G9" s="90"/>
      <c r="H9" s="634" t="s">
        <v>508</v>
      </c>
      <c r="I9" s="634"/>
      <c r="J9" s="348"/>
    </row>
    <row r="10" spans="1:11" ht="15.5">
      <c r="A10" s="67" t="s">
        <v>509</v>
      </c>
      <c r="B10" s="367"/>
      <c r="C10" s="90"/>
      <c r="D10" s="90"/>
      <c r="E10" s="90"/>
      <c r="F10" s="122"/>
      <c r="G10" s="90"/>
      <c r="H10" s="634" t="s">
        <v>510</v>
      </c>
      <c r="I10" s="634"/>
      <c r="J10" s="348"/>
    </row>
    <row r="11" spans="1:11" s="51" customFormat="1" ht="15.5">
      <c r="A11" s="71" t="s">
        <v>497</v>
      </c>
      <c r="B11" s="367" t="str">
        <f>C16</f>
        <v>HR Specialist</v>
      </c>
      <c r="C11" s="329"/>
      <c r="D11" s="329"/>
      <c r="E11" s="329"/>
      <c r="F11" s="329"/>
      <c r="G11" s="329"/>
      <c r="H11" s="329"/>
      <c r="I11" s="329"/>
      <c r="J11" s="329"/>
      <c r="K11" s="331"/>
    </row>
    <row r="12" spans="1:11" s="51" customFormat="1" ht="15.5">
      <c r="A12" s="71" t="s">
        <v>499</v>
      </c>
      <c r="B12" s="367"/>
      <c r="C12" s="329"/>
      <c r="D12" s="329"/>
      <c r="E12" s="329"/>
      <c r="F12" s="329"/>
      <c r="G12" s="329"/>
      <c r="H12" s="329"/>
      <c r="I12" s="329"/>
      <c r="J12" s="329"/>
      <c r="K12" s="331"/>
    </row>
    <row r="13" spans="1:11" s="51" customFormat="1" ht="15.5">
      <c r="A13" s="71" t="s">
        <v>508</v>
      </c>
      <c r="B13" s="367"/>
      <c r="C13" s="329"/>
      <c r="D13" s="329"/>
      <c r="E13" s="329"/>
      <c r="F13" s="329"/>
      <c r="G13" s="329"/>
      <c r="H13" s="329"/>
      <c r="I13" s="329"/>
      <c r="J13" s="329"/>
      <c r="K13" s="331"/>
    </row>
    <row r="14" spans="1:11" s="51" customFormat="1" ht="16" thickBot="1">
      <c r="A14" s="81" t="s">
        <v>510</v>
      </c>
      <c r="B14" s="368"/>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98" t="s">
        <v>1006</v>
      </c>
      <c r="B16" s="8" t="s">
        <v>1007</v>
      </c>
      <c r="C16" s="97" t="s">
        <v>511</v>
      </c>
      <c r="D16" s="22" t="s">
        <v>523</v>
      </c>
      <c r="E16" s="16"/>
      <c r="F16" s="22" t="s">
        <v>524</v>
      </c>
      <c r="G16" s="22" t="s">
        <v>518</v>
      </c>
      <c r="H16" s="98" t="s">
        <v>525</v>
      </c>
      <c r="I16" s="98"/>
      <c r="J16" s="98"/>
    </row>
    <row r="17" spans="1:132" ht="29">
      <c r="A17" s="98" t="s">
        <v>1008</v>
      </c>
      <c r="B17" s="98"/>
      <c r="C17" s="98"/>
      <c r="D17" s="8" t="s">
        <v>800</v>
      </c>
      <c r="E17" s="16"/>
      <c r="F17" s="369" t="s">
        <v>801</v>
      </c>
      <c r="G17" s="22" t="s">
        <v>518</v>
      </c>
      <c r="H17" s="98" t="s">
        <v>525</v>
      </c>
      <c r="I17" s="98"/>
      <c r="J17" s="98"/>
    </row>
    <row r="18" spans="1:132" ht="29">
      <c r="A18" s="98" t="s">
        <v>1009</v>
      </c>
      <c r="B18" s="98"/>
      <c r="C18" s="98"/>
      <c r="D18" s="8" t="s">
        <v>803</v>
      </c>
      <c r="E18" s="16"/>
      <c r="F18" s="369" t="s">
        <v>804</v>
      </c>
      <c r="G18" s="22" t="s">
        <v>518</v>
      </c>
      <c r="H18" s="98" t="s">
        <v>525</v>
      </c>
      <c r="I18" s="98"/>
      <c r="J18" s="98"/>
    </row>
    <row r="19" spans="1:132" ht="43.5">
      <c r="A19" s="98" t="s">
        <v>1010</v>
      </c>
      <c r="B19" s="98"/>
      <c r="C19" s="98"/>
      <c r="D19" s="224" t="s">
        <v>1011</v>
      </c>
      <c r="E19" s="16"/>
      <c r="F19" s="369" t="s">
        <v>1012</v>
      </c>
      <c r="G19" s="22" t="s">
        <v>518</v>
      </c>
      <c r="H19" s="98" t="s">
        <v>525</v>
      </c>
      <c r="I19" s="98"/>
      <c r="J19" s="98"/>
    </row>
    <row r="20" spans="1:132" ht="58">
      <c r="A20" s="98" t="s">
        <v>1013</v>
      </c>
      <c r="B20" s="337" t="s">
        <v>809</v>
      </c>
      <c r="C20" s="16"/>
      <c r="D20" s="336" t="s">
        <v>1014</v>
      </c>
      <c r="E20" s="16"/>
      <c r="F20" s="369" t="s">
        <v>1012</v>
      </c>
      <c r="G20" s="22"/>
      <c r="H20" s="98"/>
      <c r="I20" s="98"/>
      <c r="J20" s="98"/>
    </row>
    <row r="21" spans="1:132" ht="43.5">
      <c r="A21" s="98" t="s">
        <v>1015</v>
      </c>
      <c r="B21" s="98"/>
      <c r="C21" s="98"/>
      <c r="D21" s="307" t="s">
        <v>1016</v>
      </c>
      <c r="E21" s="97"/>
      <c r="F21" s="370" t="s">
        <v>1017</v>
      </c>
      <c r="G21" s="22" t="s">
        <v>518</v>
      </c>
      <c r="H21" s="98" t="s">
        <v>525</v>
      </c>
      <c r="I21" s="98"/>
      <c r="J21" s="98"/>
    </row>
    <row r="22" spans="1:132" s="135" customFormat="1" ht="29">
      <c r="A22" s="98" t="s">
        <v>1018</v>
      </c>
      <c r="B22" s="212"/>
      <c r="C22" s="212"/>
      <c r="D22" s="371" t="s">
        <v>1019</v>
      </c>
      <c r="E22" s="213"/>
      <c r="F22" s="371" t="s">
        <v>1020</v>
      </c>
      <c r="G22" s="209" t="s">
        <v>518</v>
      </c>
      <c r="H22" s="98" t="s">
        <v>525</v>
      </c>
      <c r="I22" s="212"/>
      <c r="J22" s="212"/>
    </row>
    <row r="23" spans="1:132" ht="29">
      <c r="A23" s="98" t="s">
        <v>1021</v>
      </c>
      <c r="B23" s="98"/>
      <c r="C23" s="98"/>
      <c r="D23" s="97" t="s">
        <v>603</v>
      </c>
      <c r="E23" s="97"/>
      <c r="F23" s="370" t="s">
        <v>604</v>
      </c>
      <c r="G23" s="22" t="s">
        <v>518</v>
      </c>
      <c r="H23" s="98" t="s">
        <v>525</v>
      </c>
      <c r="I23" s="98"/>
      <c r="J23" s="98"/>
    </row>
    <row r="24" spans="1:132" s="212" customFormat="1" ht="29">
      <c r="A24" s="98" t="s">
        <v>1022</v>
      </c>
      <c r="D24" s="213" t="s">
        <v>920</v>
      </c>
      <c r="E24" s="213"/>
      <c r="F24" s="372" t="s">
        <v>1023</v>
      </c>
      <c r="G24" s="209" t="s">
        <v>518</v>
      </c>
      <c r="H24" s="98" t="s">
        <v>525</v>
      </c>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c r="CX24" s="135"/>
      <c r="CY24" s="135"/>
      <c r="CZ24" s="135"/>
      <c r="DA24" s="135"/>
      <c r="DB24" s="135"/>
      <c r="DC24" s="135"/>
      <c r="DD24" s="135"/>
      <c r="DE24" s="135"/>
      <c r="DF24" s="135"/>
      <c r="DG24" s="135"/>
      <c r="DH24" s="135"/>
      <c r="DI24" s="135"/>
      <c r="DJ24" s="135"/>
      <c r="DK24" s="135"/>
      <c r="DL24" s="135"/>
      <c r="DM24" s="135"/>
      <c r="DN24" s="135"/>
      <c r="DO24" s="135"/>
      <c r="DP24" s="135"/>
      <c r="DQ24" s="135"/>
      <c r="DR24" s="135"/>
      <c r="DS24" s="135"/>
      <c r="DT24" s="135"/>
      <c r="DU24" s="135"/>
      <c r="DV24" s="135"/>
      <c r="DW24" s="135"/>
      <c r="DX24" s="135"/>
      <c r="DY24" s="135"/>
      <c r="DZ24" s="135"/>
      <c r="EA24" s="135"/>
      <c r="EB24" s="135"/>
    </row>
    <row r="25" spans="1:132" ht="41.15" customHeight="1">
      <c r="A25" s="98" t="s">
        <v>1024</v>
      </c>
      <c r="B25" s="98"/>
      <c r="C25" s="97"/>
      <c r="D25" s="97" t="s">
        <v>606</v>
      </c>
      <c r="E25" s="97"/>
      <c r="F25" s="370" t="s">
        <v>1025</v>
      </c>
      <c r="G25" s="22" t="s">
        <v>518</v>
      </c>
      <c r="H25" s="98" t="s">
        <v>525</v>
      </c>
      <c r="I25" s="98"/>
      <c r="J25" s="98"/>
    </row>
    <row r="26" spans="1:132">
      <c r="A26" s="98" t="s">
        <v>1026</v>
      </c>
      <c r="B26" s="16"/>
      <c r="C26" s="16"/>
      <c r="D26" s="16" t="s">
        <v>609</v>
      </c>
      <c r="E26" s="16"/>
      <c r="F26" s="16"/>
      <c r="G26" s="16"/>
      <c r="H26" s="16"/>
      <c r="I26" s="16"/>
      <c r="J26" s="16"/>
    </row>
    <row r="27" spans="1:132">
      <c r="A27" s="98" t="s">
        <v>1027</v>
      </c>
      <c r="B27" s="16"/>
      <c r="C27" s="16"/>
      <c r="D27" s="16" t="s">
        <v>817</v>
      </c>
      <c r="E27" s="16"/>
      <c r="F27" s="16"/>
      <c r="G27" s="16"/>
      <c r="H27" s="16"/>
      <c r="I27" s="16"/>
      <c r="J27" s="16"/>
    </row>
    <row r="28" spans="1:132">
      <c r="F28" s="373"/>
    </row>
  </sheetData>
  <mergeCells count="2">
    <mergeCell ref="H9:I9"/>
    <mergeCell ref="H10:I10"/>
  </mergeCells>
  <conditionalFormatting sqref="F22 H25 H16:H23">
    <cfRule type="cellIs" dxfId="2347" priority="14" stopIfTrue="1" operator="equal">
      <formula>"Pass"</formula>
    </cfRule>
    <cfRule type="cellIs" dxfId="2346" priority="15" stopIfTrue="1" operator="equal">
      <formula>"Fail"</formula>
    </cfRule>
    <cfRule type="cellIs" dxfId="2345" priority="16" stopIfTrue="1" operator="equal">
      <formula>"Not Attempted"</formula>
    </cfRule>
  </conditionalFormatting>
  <conditionalFormatting sqref="G9:G10 J9:J10">
    <cfRule type="cellIs" dxfId="2344" priority="11" stopIfTrue="1" operator="equal">
      <formula>"Completed"</formula>
    </cfRule>
    <cfRule type="cellIs" dxfId="2343" priority="12" stopIfTrue="1" operator="equal">
      <formula>"Partially Complete"</formula>
    </cfRule>
    <cfRule type="cellIs" dxfId="2342" priority="13" stopIfTrue="1" operator="equal">
      <formula>"Not Started"</formula>
    </cfRule>
  </conditionalFormatting>
  <conditionalFormatting sqref="G9:G10 J9:J10">
    <cfRule type="cellIs" dxfId="2341" priority="8" stopIfTrue="1" operator="equal">
      <formula>"Passed"</formula>
    </cfRule>
    <cfRule type="cellIs" dxfId="2340" priority="9" stopIfTrue="1" operator="equal">
      <formula>"Not Started"</formula>
    </cfRule>
    <cfRule type="cellIs" dxfId="2339" priority="10" stopIfTrue="1" operator="equal">
      <formula>"Failed"</formula>
    </cfRule>
  </conditionalFormatting>
  <conditionalFormatting sqref="H24">
    <cfRule type="cellIs" dxfId="2338" priority="4" stopIfTrue="1" operator="equal">
      <formula>"Pass"</formula>
    </cfRule>
    <cfRule type="cellIs" dxfId="2337" priority="5" stopIfTrue="1" operator="equal">
      <formula>"Fail"</formula>
    </cfRule>
    <cfRule type="cellIs" dxfId="2336" priority="6" stopIfTrue="1" operator="equal">
      <formula>"Not Attempted"</formula>
    </cfRule>
  </conditionalFormatting>
  <conditionalFormatting sqref="D16 F16">
    <cfRule type="cellIs" dxfId="2335" priority="1" stopIfTrue="1" operator="equal">
      <formula>"Pass"</formula>
    </cfRule>
    <cfRule type="cellIs" dxfId="2334" priority="2" stopIfTrue="1" operator="equal">
      <formula>"Fail"</formula>
    </cfRule>
    <cfRule type="cellIs" dxfId="2333" priority="3" stopIfTrue="1" operator="equal">
      <formula>"Not Attempted"</formula>
    </cfRule>
  </conditionalFormatting>
  <dataValidations count="3">
    <dataValidation type="list" allowBlank="1" showInputMessage="1" showErrorMessage="1" sqref="J9 J11:J13" xr:uid="{96CF133B-1DA1-49FF-A0F4-910B733BB43C}">
      <formula1>"Not Started,Partially Complete,Completed"</formula1>
    </dataValidation>
    <dataValidation type="list" allowBlank="1" showInputMessage="1" showErrorMessage="1" sqref="J10 J14" xr:uid="{0BA7FA57-15C6-4021-A991-DE0A3C54E4FD}">
      <formula1>"Not Started,Passed,Failed"</formula1>
    </dataValidation>
    <dataValidation type="list" allowBlank="1" showInputMessage="1" showErrorMessage="1" sqref="H16:H27" xr:uid="{C11D8E46-F80E-4640-A992-290D3BBC6DA0}">
      <formula1>"Pass,Fail,Not Attempted"</formula1>
    </dataValidation>
  </dataValidations>
  <hyperlinks>
    <hyperlink ref="A1" location="Summary!A1" display="Back to Summary page" xr:uid="{22F05FDD-52FF-470C-86D0-32550F348CAC}"/>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61204D5B-3C76-4875-A8EF-5A6B2057A19B}">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K154"/>
  <sheetViews>
    <sheetView showGridLines="0" zoomScale="78" zoomScaleNormal="78" workbookViewId="0">
      <selection activeCell="H10" sqref="H10"/>
    </sheetView>
  </sheetViews>
  <sheetFormatPr defaultRowHeight="14.5"/>
  <cols>
    <col min="1" max="1" width="46.54296875" bestFit="1" customWidth="1"/>
    <col min="2" max="2" width="35.54296875" bestFit="1" customWidth="1"/>
    <col min="3" max="3" width="16" bestFit="1" customWidth="1"/>
    <col min="4" max="4" width="53.54296875" customWidth="1"/>
    <col min="5" max="5" width="19.7265625" hidden="1" customWidth="1"/>
    <col min="6" max="8" width="12.453125" customWidth="1"/>
    <col min="9" max="9" width="17.453125" customWidth="1"/>
    <col min="10" max="10" width="13.54296875" customWidth="1"/>
    <col min="11" max="11" width="8.1796875" customWidth="1"/>
    <col min="12" max="12" width="5" style="6" customWidth="1"/>
    <col min="13" max="13" width="20.54296875" bestFit="1" customWidth="1"/>
    <col min="14" max="14" width="17.54296875" style="38" bestFit="1" customWidth="1"/>
    <col min="15" max="15" width="14.453125" bestFit="1" customWidth="1"/>
    <col min="16" max="16" width="18.54296875" bestFit="1" customWidth="1"/>
    <col min="17" max="17" width="24.453125" style="40" bestFit="1" customWidth="1"/>
  </cols>
  <sheetData>
    <row r="1" spans="1:17">
      <c r="A1" s="43" t="s">
        <v>12</v>
      </c>
      <c r="B1" s="43" t="s">
        <v>13</v>
      </c>
      <c r="C1" s="10"/>
      <c r="K1" s="10"/>
    </row>
    <row r="2" spans="1:17">
      <c r="A2" s="43" t="s">
        <v>14</v>
      </c>
      <c r="B2" s="42" t="s">
        <v>15</v>
      </c>
      <c r="C2" s="10"/>
      <c r="D2" s="20"/>
      <c r="E2" s="20"/>
      <c r="J2" s="20"/>
      <c r="K2" s="10"/>
    </row>
    <row r="3" spans="1:17">
      <c r="A3" s="43" t="s">
        <v>16</v>
      </c>
      <c r="B3" s="43"/>
      <c r="C3" s="10"/>
      <c r="D3" s="10"/>
      <c r="E3" s="10"/>
      <c r="F3" s="5"/>
      <c r="G3" s="5"/>
      <c r="H3" s="5"/>
      <c r="I3" s="5"/>
      <c r="J3" s="10"/>
      <c r="K3" s="10"/>
    </row>
    <row r="4" spans="1:17" ht="27.75" customHeight="1">
      <c r="A4" s="42" t="s">
        <v>17</v>
      </c>
      <c r="B4" s="42"/>
      <c r="C4" s="82" t="s">
        <v>18</v>
      </c>
      <c r="D4" s="11"/>
      <c r="E4" s="11"/>
      <c r="F4" s="427"/>
      <c r="G4" s="427"/>
      <c r="H4" s="427"/>
      <c r="I4" s="427"/>
      <c r="J4" s="11"/>
      <c r="K4" s="11"/>
    </row>
    <row r="5" spans="1:17" s="5" customFormat="1" ht="52">
      <c r="A5" s="13" t="s">
        <v>19</v>
      </c>
      <c r="B5" s="13" t="s">
        <v>20</v>
      </c>
      <c r="C5" s="13" t="s">
        <v>21</v>
      </c>
      <c r="D5" s="12" t="s">
        <v>22</v>
      </c>
      <c r="E5" s="12" t="s">
        <v>23</v>
      </c>
      <c r="F5" s="428" t="s">
        <v>24</v>
      </c>
      <c r="G5" s="428" t="s">
        <v>25</v>
      </c>
      <c r="H5" s="428" t="s">
        <v>26</v>
      </c>
      <c r="I5" s="428" t="s">
        <v>27</v>
      </c>
      <c r="J5" s="12" t="s">
        <v>28</v>
      </c>
      <c r="K5" s="12" t="s">
        <v>29</v>
      </c>
      <c r="L5" s="13" t="s">
        <v>30</v>
      </c>
      <c r="M5" s="13" t="s">
        <v>31</v>
      </c>
      <c r="N5" s="39" t="s">
        <v>32</v>
      </c>
      <c r="O5" s="13" t="s">
        <v>33</v>
      </c>
      <c r="P5" s="14" t="s">
        <v>34</v>
      </c>
      <c r="Q5" s="41" t="s">
        <v>35</v>
      </c>
    </row>
    <row r="6" spans="1:17" s="221" customFormat="1" ht="29">
      <c r="A6" s="279">
        <v>1</v>
      </c>
      <c r="B6" s="233" t="s">
        <v>36</v>
      </c>
      <c r="C6" s="441" t="s">
        <v>37</v>
      </c>
      <c r="D6" s="280" t="s">
        <v>38</v>
      </c>
      <c r="E6" s="280" t="s">
        <v>39</v>
      </c>
      <c r="F6" s="436" t="s">
        <v>40</v>
      </c>
      <c r="G6" s="436" t="s">
        <v>41</v>
      </c>
      <c r="H6" s="436" t="s">
        <v>40</v>
      </c>
      <c r="I6" s="436"/>
      <c r="J6" s="257"/>
      <c r="K6" s="281"/>
      <c r="L6" s="282"/>
      <c r="M6" s="282"/>
      <c r="N6" s="272"/>
      <c r="O6" s="283"/>
      <c r="P6" s="238"/>
      <c r="Q6" s="284"/>
    </row>
    <row r="7" spans="1:17" s="7" customFormat="1" ht="29">
      <c r="A7" s="279">
        <v>2</v>
      </c>
      <c r="B7" s="207" t="s">
        <v>36</v>
      </c>
      <c r="C7" s="441" t="s">
        <v>42</v>
      </c>
      <c r="D7" s="230" t="s">
        <v>43</v>
      </c>
      <c r="E7" s="280" t="s">
        <v>44</v>
      </c>
      <c r="F7" s="436" t="s">
        <v>40</v>
      </c>
      <c r="G7" s="436" t="s">
        <v>41</v>
      </c>
      <c r="H7" s="436" t="s">
        <v>40</v>
      </c>
      <c r="I7" s="436"/>
      <c r="J7" s="230"/>
      <c r="K7" s="285"/>
      <c r="L7" s="286"/>
      <c r="M7" s="286"/>
      <c r="N7" s="275"/>
      <c r="O7" s="236"/>
      <c r="P7" s="207"/>
      <c r="Q7" s="287"/>
    </row>
    <row r="8" spans="1:17" s="7" customFormat="1" ht="29">
      <c r="A8" s="279">
        <v>3</v>
      </c>
      <c r="B8" s="207" t="s">
        <v>36</v>
      </c>
      <c r="C8" s="441" t="s">
        <v>45</v>
      </c>
      <c r="D8" s="230" t="s">
        <v>46</v>
      </c>
      <c r="E8" s="280" t="s">
        <v>47</v>
      </c>
      <c r="F8" s="436" t="s">
        <v>40</v>
      </c>
      <c r="G8" s="436" t="s">
        <v>41</v>
      </c>
      <c r="H8" s="436" t="s">
        <v>40</v>
      </c>
      <c r="I8" s="436"/>
      <c r="J8" s="230"/>
      <c r="K8" s="285"/>
      <c r="L8" s="286"/>
      <c r="M8" s="286"/>
      <c r="N8" s="275"/>
      <c r="O8" s="236"/>
      <c r="P8" s="207"/>
      <c r="Q8" s="287"/>
    </row>
    <row r="9" spans="1:17" s="232" customFormat="1" ht="43.5">
      <c r="A9" s="279">
        <v>4</v>
      </c>
      <c r="B9" s="233" t="s">
        <v>48</v>
      </c>
      <c r="C9" s="441" t="s">
        <v>49</v>
      </c>
      <c r="D9" s="280" t="s">
        <v>50</v>
      </c>
      <c r="E9" s="280" t="s">
        <v>51</v>
      </c>
      <c r="F9" s="436"/>
      <c r="G9" s="436"/>
      <c r="H9" s="436"/>
      <c r="I9" s="436"/>
      <c r="J9" s="280"/>
      <c r="K9" s="288"/>
      <c r="L9" s="289"/>
      <c r="M9" s="289"/>
      <c r="N9" s="290"/>
      <c r="O9" s="279"/>
      <c r="P9" s="233"/>
      <c r="Q9" s="291"/>
    </row>
    <row r="10" spans="1:17" s="221" customFormat="1" ht="43.5">
      <c r="A10" s="279">
        <v>5</v>
      </c>
      <c r="B10" s="233" t="s">
        <v>48</v>
      </c>
      <c r="C10" s="441" t="s">
        <v>52</v>
      </c>
      <c r="D10" s="280" t="s">
        <v>53</v>
      </c>
      <c r="E10" s="280" t="s">
        <v>54</v>
      </c>
      <c r="F10" s="436"/>
      <c r="G10" s="436"/>
      <c r="H10" s="436"/>
      <c r="I10" s="436"/>
      <c r="J10" s="266"/>
      <c r="K10" s="281"/>
      <c r="L10" s="282"/>
      <c r="M10" s="282"/>
      <c r="N10" s="272"/>
      <c r="O10" s="283"/>
      <c r="P10" s="238"/>
      <c r="Q10" s="284"/>
    </row>
    <row r="11" spans="1:17" s="7" customFormat="1" ht="29">
      <c r="A11" s="279">
        <v>6</v>
      </c>
      <c r="B11" s="207" t="s">
        <v>55</v>
      </c>
      <c r="C11" s="441" t="s">
        <v>56</v>
      </c>
      <c r="D11" s="230" t="s">
        <v>57</v>
      </c>
      <c r="E11" s="280" t="s">
        <v>58</v>
      </c>
      <c r="F11" s="436" t="s">
        <v>40</v>
      </c>
      <c r="G11" s="436"/>
      <c r="H11" s="436" t="s">
        <v>40</v>
      </c>
      <c r="I11" s="436"/>
      <c r="J11" s="231"/>
      <c r="K11" s="285"/>
      <c r="L11" s="286"/>
      <c r="M11" s="286"/>
      <c r="N11" s="275"/>
      <c r="O11" s="236"/>
      <c r="P11" s="207"/>
      <c r="Q11" s="276"/>
    </row>
    <row r="12" spans="1:17" s="7" customFormat="1" ht="29">
      <c r="A12" s="279">
        <v>7</v>
      </c>
      <c r="B12" s="207" t="s">
        <v>55</v>
      </c>
      <c r="C12" s="441" t="s">
        <v>59</v>
      </c>
      <c r="D12" s="230" t="s">
        <v>60</v>
      </c>
      <c r="E12" s="280" t="s">
        <v>61</v>
      </c>
      <c r="F12" s="436" t="s">
        <v>40</v>
      </c>
      <c r="G12" s="436"/>
      <c r="H12" s="436" t="s">
        <v>40</v>
      </c>
      <c r="I12" s="436"/>
      <c r="J12" s="231"/>
      <c r="K12" s="285"/>
      <c r="L12" s="286"/>
      <c r="M12" s="286"/>
      <c r="N12" s="275" t="s">
        <v>62</v>
      </c>
      <c r="O12" s="236"/>
      <c r="P12" s="207"/>
      <c r="Q12" s="276"/>
    </row>
    <row r="13" spans="1:17" s="7" customFormat="1" ht="58">
      <c r="A13" s="279">
        <v>8</v>
      </c>
      <c r="B13" s="207" t="s">
        <v>55</v>
      </c>
      <c r="C13" s="441" t="s">
        <v>63</v>
      </c>
      <c r="D13" s="230" t="s">
        <v>64</v>
      </c>
      <c r="E13" s="280" t="s">
        <v>65</v>
      </c>
      <c r="F13" s="436" t="s">
        <v>40</v>
      </c>
      <c r="G13" s="436"/>
      <c r="H13" s="436" t="s">
        <v>40</v>
      </c>
      <c r="I13" s="436"/>
      <c r="J13" s="231"/>
      <c r="K13" s="207"/>
      <c r="L13" s="269"/>
      <c r="M13" s="207"/>
      <c r="N13" s="275"/>
      <c r="O13" s="207"/>
      <c r="P13" s="207"/>
      <c r="Q13" s="276"/>
    </row>
    <row r="14" spans="1:17" s="7" customFormat="1" ht="29">
      <c r="A14" s="279">
        <v>9</v>
      </c>
      <c r="B14" s="207" t="s">
        <v>55</v>
      </c>
      <c r="C14" s="441" t="s">
        <v>66</v>
      </c>
      <c r="D14" s="230" t="s">
        <v>67</v>
      </c>
      <c r="E14" s="280" t="s">
        <v>68</v>
      </c>
      <c r="F14" s="436" t="s">
        <v>40</v>
      </c>
      <c r="G14" s="436"/>
      <c r="H14" s="436" t="s">
        <v>40</v>
      </c>
      <c r="I14" s="436"/>
      <c r="J14" s="231"/>
      <c r="K14" s="207"/>
      <c r="L14" s="269"/>
      <c r="M14" s="207"/>
      <c r="N14" s="275" t="s">
        <v>69</v>
      </c>
      <c r="O14" s="207"/>
      <c r="P14" s="207"/>
      <c r="Q14" s="276"/>
    </row>
    <row r="15" spans="1:17" s="7" customFormat="1" ht="29">
      <c r="A15" s="279">
        <v>10</v>
      </c>
      <c r="B15" s="207" t="s">
        <v>55</v>
      </c>
      <c r="C15" s="441" t="s">
        <v>70</v>
      </c>
      <c r="D15" s="230" t="s">
        <v>71</v>
      </c>
      <c r="E15" s="280" t="s">
        <v>72</v>
      </c>
      <c r="F15" s="436" t="s">
        <v>40</v>
      </c>
      <c r="G15" s="436"/>
      <c r="H15" s="436" t="s">
        <v>40</v>
      </c>
      <c r="I15" s="436"/>
      <c r="J15" s="231"/>
      <c r="K15" s="207"/>
      <c r="L15" s="269"/>
      <c r="M15" s="207"/>
      <c r="N15" s="275"/>
      <c r="O15" s="207"/>
      <c r="P15" s="207"/>
      <c r="Q15" s="276"/>
    </row>
    <row r="16" spans="1:17" s="7" customFormat="1" ht="29">
      <c r="A16" s="279">
        <v>11</v>
      </c>
      <c r="B16" s="207" t="s">
        <v>55</v>
      </c>
      <c r="C16" s="441" t="s">
        <v>73</v>
      </c>
      <c r="D16" s="230" t="s">
        <v>74</v>
      </c>
      <c r="E16" s="280" t="s">
        <v>75</v>
      </c>
      <c r="F16" s="436" t="s">
        <v>40</v>
      </c>
      <c r="G16" s="436"/>
      <c r="H16" s="436" t="s">
        <v>40</v>
      </c>
      <c r="I16" s="436"/>
      <c r="J16" s="231"/>
      <c r="K16" s="207"/>
      <c r="L16" s="269"/>
      <c r="M16" s="207"/>
      <c r="N16" s="275" t="s">
        <v>76</v>
      </c>
      <c r="O16" s="207"/>
      <c r="P16" s="207"/>
      <c r="Q16" s="276"/>
    </row>
    <row r="17" spans="1:17" s="7" customFormat="1" ht="29">
      <c r="A17" s="279">
        <v>12</v>
      </c>
      <c r="B17" s="207" t="s">
        <v>77</v>
      </c>
      <c r="C17" s="441" t="s">
        <v>78</v>
      </c>
      <c r="D17" s="230" t="s">
        <v>79</v>
      </c>
      <c r="E17" s="280" t="s">
        <v>80</v>
      </c>
      <c r="F17" s="436" t="s">
        <v>40</v>
      </c>
      <c r="G17" s="436"/>
      <c r="H17" s="436" t="s">
        <v>40</v>
      </c>
      <c r="I17" s="436"/>
      <c r="J17" s="231"/>
      <c r="K17" s="207"/>
      <c r="L17" s="269"/>
      <c r="M17" s="207"/>
      <c r="N17" s="275"/>
      <c r="O17" s="207"/>
      <c r="P17" s="207"/>
      <c r="Q17" s="276"/>
    </row>
    <row r="18" spans="1:17" s="7" customFormat="1" ht="29">
      <c r="A18" s="279">
        <v>13</v>
      </c>
      <c r="B18" s="207" t="s">
        <v>55</v>
      </c>
      <c r="C18" s="441" t="s">
        <v>62</v>
      </c>
      <c r="D18" s="230" t="s">
        <v>81</v>
      </c>
      <c r="E18" s="280" t="s">
        <v>82</v>
      </c>
      <c r="F18" s="436" t="s">
        <v>40</v>
      </c>
      <c r="G18" s="436"/>
      <c r="H18" s="436" t="s">
        <v>40</v>
      </c>
      <c r="I18" s="436"/>
      <c r="J18" s="231"/>
      <c r="K18" s="207"/>
      <c r="L18" s="269"/>
      <c r="M18" s="207"/>
      <c r="N18" s="275"/>
      <c r="O18" s="207"/>
      <c r="P18" s="207"/>
      <c r="Q18" s="276"/>
    </row>
    <row r="19" spans="1:17" s="7" customFormat="1" ht="43.5">
      <c r="A19" s="279">
        <v>14</v>
      </c>
      <c r="B19" s="207" t="s">
        <v>55</v>
      </c>
      <c r="C19" s="441" t="s">
        <v>83</v>
      </c>
      <c r="D19" s="230" t="s">
        <v>84</v>
      </c>
      <c r="E19" s="280" t="s">
        <v>85</v>
      </c>
      <c r="F19" s="436" t="s">
        <v>40</v>
      </c>
      <c r="G19" s="436"/>
      <c r="H19" s="436" t="s">
        <v>40</v>
      </c>
      <c r="I19" s="436"/>
      <c r="J19" s="231"/>
      <c r="K19" s="207"/>
      <c r="L19" s="269"/>
      <c r="M19" s="207"/>
      <c r="N19" s="275"/>
      <c r="O19" s="207"/>
      <c r="P19" s="207"/>
      <c r="Q19" s="276"/>
    </row>
    <row r="20" spans="1:17" s="7" customFormat="1" ht="72.5">
      <c r="A20" s="279">
        <v>15</v>
      </c>
      <c r="B20" s="207" t="s">
        <v>55</v>
      </c>
      <c r="C20" s="441" t="s">
        <v>86</v>
      </c>
      <c r="D20" s="230" t="s">
        <v>87</v>
      </c>
      <c r="E20" s="280" t="s">
        <v>88</v>
      </c>
      <c r="F20" s="436" t="s">
        <v>40</v>
      </c>
      <c r="G20" s="436" t="s">
        <v>41</v>
      </c>
      <c r="H20" s="436" t="s">
        <v>40</v>
      </c>
      <c r="I20" s="436"/>
      <c r="J20" s="231"/>
      <c r="K20" s="207"/>
      <c r="L20" s="269"/>
      <c r="M20" s="207"/>
      <c r="N20" s="275" t="s">
        <v>89</v>
      </c>
      <c r="O20" s="207"/>
      <c r="P20" s="207"/>
      <c r="Q20" s="276"/>
    </row>
    <row r="21" spans="1:17" s="221" customFormat="1" ht="29">
      <c r="A21" s="439">
        <v>16</v>
      </c>
      <c r="B21" s="440" t="s">
        <v>90</v>
      </c>
      <c r="C21" s="441" t="s">
        <v>91</v>
      </c>
      <c r="D21" s="436" t="s">
        <v>92</v>
      </c>
      <c r="E21" s="280" t="s">
        <v>93</v>
      </c>
      <c r="F21" s="436" t="s">
        <v>40</v>
      </c>
      <c r="G21" s="436" t="s">
        <v>41</v>
      </c>
      <c r="H21" s="436" t="s">
        <v>40</v>
      </c>
      <c r="I21" s="436"/>
      <c r="J21" s="257"/>
      <c r="K21" s="238"/>
      <c r="L21" s="271"/>
      <c r="M21" s="238"/>
      <c r="N21" s="272"/>
      <c r="O21" s="238"/>
      <c r="P21" s="238"/>
      <c r="Q21" s="284"/>
    </row>
    <row r="22" spans="1:17" s="7" customFormat="1" ht="58">
      <c r="A22" s="439">
        <v>17</v>
      </c>
      <c r="B22" s="440" t="s">
        <v>90</v>
      </c>
      <c r="C22" s="441" t="s">
        <v>94</v>
      </c>
      <c r="D22" s="436" t="s">
        <v>95</v>
      </c>
      <c r="E22" s="280" t="s">
        <v>96</v>
      </c>
      <c r="F22" s="436" t="s">
        <v>40</v>
      </c>
      <c r="G22" s="436" t="s">
        <v>41</v>
      </c>
      <c r="H22" s="436" t="s">
        <v>40</v>
      </c>
      <c r="I22" s="436"/>
      <c r="J22" s="231"/>
      <c r="K22" s="207"/>
      <c r="L22" s="269"/>
      <c r="M22" s="207"/>
      <c r="N22" s="275"/>
      <c r="O22" s="207"/>
      <c r="P22" s="207"/>
      <c r="Q22" s="287"/>
    </row>
    <row r="23" spans="1:17" s="221" customFormat="1" ht="58">
      <c r="A23" s="279">
        <v>18</v>
      </c>
      <c r="B23" s="233" t="s">
        <v>90</v>
      </c>
      <c r="C23" s="441" t="s">
        <v>97</v>
      </c>
      <c r="D23" s="280" t="s">
        <v>98</v>
      </c>
      <c r="E23" s="280" t="s">
        <v>99</v>
      </c>
      <c r="F23" s="436" t="s">
        <v>40</v>
      </c>
      <c r="G23" s="436"/>
      <c r="H23" s="436" t="s">
        <v>40</v>
      </c>
      <c r="I23" s="436"/>
      <c r="J23" s="257"/>
      <c r="K23" s="238"/>
      <c r="L23" s="271"/>
      <c r="M23" s="238"/>
      <c r="N23" s="272"/>
      <c r="O23" s="238"/>
      <c r="P23" s="238"/>
      <c r="Q23" s="284"/>
    </row>
    <row r="24" spans="1:17" s="7" customFormat="1">
      <c r="A24" s="279">
        <v>19</v>
      </c>
      <c r="B24" s="207" t="s">
        <v>90</v>
      </c>
      <c r="C24" s="441" t="s">
        <v>100</v>
      </c>
      <c r="D24" s="230" t="s">
        <v>101</v>
      </c>
      <c r="E24" s="280"/>
      <c r="F24" s="436" t="s">
        <v>40</v>
      </c>
      <c r="G24" s="436"/>
      <c r="H24" s="436" t="s">
        <v>40</v>
      </c>
      <c r="I24" s="436"/>
      <c r="J24" s="231"/>
      <c r="K24" s="207"/>
      <c r="L24" s="269"/>
      <c r="M24" s="207"/>
      <c r="N24" s="275"/>
      <c r="O24" s="207"/>
      <c r="P24" s="207"/>
      <c r="Q24" s="287"/>
    </row>
    <row r="25" spans="1:17" s="7" customFormat="1" ht="43.5">
      <c r="A25" s="279">
        <v>20</v>
      </c>
      <c r="B25" s="207" t="s">
        <v>90</v>
      </c>
      <c r="C25" s="441" t="s">
        <v>69</v>
      </c>
      <c r="D25" s="230" t="s">
        <v>102</v>
      </c>
      <c r="E25" s="280" t="s">
        <v>103</v>
      </c>
      <c r="F25" s="436" t="s">
        <v>40</v>
      </c>
      <c r="G25" s="436"/>
      <c r="H25" s="436" t="s">
        <v>40</v>
      </c>
      <c r="I25" s="436"/>
      <c r="J25" s="230"/>
      <c r="K25" s="207"/>
      <c r="L25" s="269"/>
      <c r="M25" s="207"/>
      <c r="N25" s="275"/>
      <c r="O25" s="207"/>
      <c r="P25" s="207"/>
      <c r="Q25" s="287"/>
    </row>
    <row r="26" spans="1:17" s="7" customFormat="1" ht="43.5">
      <c r="A26" s="279">
        <v>21</v>
      </c>
      <c r="B26" s="207" t="s">
        <v>104</v>
      </c>
      <c r="C26" s="441" t="s">
        <v>105</v>
      </c>
      <c r="D26" s="230" t="s">
        <v>106</v>
      </c>
      <c r="E26" s="280" t="s">
        <v>107</v>
      </c>
      <c r="F26" s="436" t="s">
        <v>40</v>
      </c>
      <c r="G26" s="436"/>
      <c r="H26" s="436" t="s">
        <v>40</v>
      </c>
      <c r="I26" s="436"/>
      <c r="J26" s="231"/>
      <c r="K26" s="207"/>
      <c r="L26" s="269"/>
      <c r="M26" s="207"/>
      <c r="N26" s="275"/>
      <c r="O26" s="207"/>
      <c r="P26" s="207"/>
      <c r="Q26" s="287"/>
    </row>
    <row r="27" spans="1:17" s="221" customFormat="1" ht="29">
      <c r="A27" s="279">
        <v>22</v>
      </c>
      <c r="B27" s="233" t="s">
        <v>108</v>
      </c>
      <c r="C27" s="441" t="s">
        <v>109</v>
      </c>
      <c r="D27" s="280" t="s">
        <v>110</v>
      </c>
      <c r="E27" s="280" t="s">
        <v>111</v>
      </c>
      <c r="F27" s="431" t="s">
        <v>112</v>
      </c>
      <c r="G27" s="431"/>
      <c r="H27" s="431" t="s">
        <v>113</v>
      </c>
      <c r="I27" s="431"/>
      <c r="J27" s="257"/>
      <c r="K27" s="238"/>
      <c r="L27" s="271"/>
      <c r="M27" s="238"/>
      <c r="N27" s="272"/>
      <c r="O27" s="238"/>
      <c r="P27" s="238"/>
      <c r="Q27" s="284"/>
    </row>
    <row r="28" spans="1:17" s="214" customFormat="1" ht="43.5">
      <c r="A28" s="279">
        <v>23</v>
      </c>
      <c r="B28" s="207" t="s">
        <v>104</v>
      </c>
      <c r="C28" s="441" t="s">
        <v>114</v>
      </c>
      <c r="D28" s="230" t="s">
        <v>115</v>
      </c>
      <c r="E28" s="280" t="s">
        <v>116</v>
      </c>
      <c r="F28" s="436" t="s">
        <v>40</v>
      </c>
      <c r="G28" s="436"/>
      <c r="H28" s="436" t="s">
        <v>40</v>
      </c>
      <c r="I28" s="436"/>
      <c r="J28" s="231"/>
      <c r="K28" s="207"/>
      <c r="L28" s="269"/>
      <c r="M28" s="207"/>
      <c r="N28" s="275"/>
      <c r="O28" s="207"/>
      <c r="P28" s="207"/>
      <c r="Q28" s="287"/>
    </row>
    <row r="29" spans="1:17" s="7" customFormat="1" ht="43.5">
      <c r="A29" s="279">
        <v>24</v>
      </c>
      <c r="B29" s="207" t="s">
        <v>104</v>
      </c>
      <c r="C29" s="441" t="s">
        <v>117</v>
      </c>
      <c r="D29" s="230" t="s">
        <v>118</v>
      </c>
      <c r="E29" s="280" t="s">
        <v>119</v>
      </c>
      <c r="F29" s="436" t="s">
        <v>40</v>
      </c>
      <c r="G29" s="436"/>
      <c r="H29" s="436" t="s">
        <v>40</v>
      </c>
      <c r="I29" s="436"/>
      <c r="J29" s="231"/>
      <c r="K29" s="207"/>
      <c r="L29" s="269"/>
      <c r="M29" s="207"/>
      <c r="N29" s="275"/>
      <c r="O29" s="207"/>
      <c r="P29" s="207"/>
      <c r="Q29" s="287"/>
    </row>
    <row r="30" spans="1:17" s="7" customFormat="1" ht="43.5">
      <c r="A30" s="279">
        <v>25</v>
      </c>
      <c r="B30" s="207" t="s">
        <v>104</v>
      </c>
      <c r="C30" s="441" t="s">
        <v>120</v>
      </c>
      <c r="D30" s="230" t="s">
        <v>121</v>
      </c>
      <c r="E30" s="280" t="s">
        <v>122</v>
      </c>
      <c r="F30" s="436" t="s">
        <v>40</v>
      </c>
      <c r="G30" s="436"/>
      <c r="H30" s="436" t="s">
        <v>40</v>
      </c>
      <c r="I30" s="436"/>
      <c r="J30" s="231"/>
      <c r="K30" s="207"/>
      <c r="L30" s="269"/>
      <c r="M30" s="207"/>
      <c r="N30" s="275" t="s">
        <v>123</v>
      </c>
      <c r="O30" s="207"/>
      <c r="P30" s="207"/>
      <c r="Q30" s="287"/>
    </row>
    <row r="31" spans="1:17" s="7" customFormat="1" ht="43.5">
      <c r="A31" s="279">
        <v>26</v>
      </c>
      <c r="B31" s="207" t="s">
        <v>104</v>
      </c>
      <c r="C31" s="441" t="s">
        <v>124</v>
      </c>
      <c r="D31" s="207" t="s">
        <v>125</v>
      </c>
      <c r="E31" s="280" t="s">
        <v>126</v>
      </c>
      <c r="F31" s="436" t="s">
        <v>40</v>
      </c>
      <c r="G31" s="436"/>
      <c r="H31" s="436" t="s">
        <v>40</v>
      </c>
      <c r="I31" s="436"/>
      <c r="J31" s="235"/>
      <c r="K31" s="207"/>
      <c r="L31" s="269"/>
      <c r="M31" s="207"/>
      <c r="N31" s="275" t="s">
        <v>127</v>
      </c>
      <c r="O31" s="207"/>
      <c r="P31" s="207"/>
      <c r="Q31" s="287"/>
    </row>
    <row r="32" spans="1:17" s="7" customFormat="1" ht="43.5">
      <c r="A32" s="279">
        <v>27</v>
      </c>
      <c r="B32" s="207" t="s">
        <v>128</v>
      </c>
      <c r="C32" s="441" t="s">
        <v>129</v>
      </c>
      <c r="D32" s="249" t="s">
        <v>130</v>
      </c>
      <c r="E32" s="280" t="s">
        <v>131</v>
      </c>
      <c r="F32" s="436" t="s">
        <v>40</v>
      </c>
      <c r="G32" s="436"/>
      <c r="H32" s="436" t="s">
        <v>40</v>
      </c>
      <c r="I32" s="436"/>
      <c r="J32" s="249"/>
      <c r="K32" s="207"/>
      <c r="L32" s="269"/>
      <c r="M32" s="207"/>
      <c r="N32" s="275" t="s">
        <v>127</v>
      </c>
      <c r="O32" s="207"/>
      <c r="P32" s="207"/>
      <c r="Q32" s="287"/>
    </row>
    <row r="33" spans="1:17" ht="43.5">
      <c r="A33" s="279">
        <v>28</v>
      </c>
      <c r="B33" s="207" t="s">
        <v>132</v>
      </c>
      <c r="C33" s="441" t="s">
        <v>76</v>
      </c>
      <c r="D33" s="207" t="s">
        <v>133</v>
      </c>
      <c r="E33" s="280" t="s">
        <v>134</v>
      </c>
      <c r="F33" s="436" t="s">
        <v>40</v>
      </c>
      <c r="G33" s="436"/>
      <c r="H33" s="436" t="s">
        <v>40</v>
      </c>
      <c r="I33" s="436"/>
      <c r="J33" s="235"/>
      <c r="K33" s="207"/>
      <c r="L33" s="269"/>
      <c r="M33" s="207"/>
      <c r="N33" s="275"/>
      <c r="O33" s="207"/>
      <c r="P33" s="207"/>
      <c r="Q33" s="276"/>
    </row>
    <row r="34" spans="1:17" s="7" customFormat="1">
      <c r="A34" s="279">
        <v>29</v>
      </c>
      <c r="B34" s="207" t="s">
        <v>135</v>
      </c>
      <c r="C34" s="441" t="s">
        <v>136</v>
      </c>
      <c r="D34" s="576" t="s">
        <v>137</v>
      </c>
      <c r="E34" s="280"/>
      <c r="F34" s="436" t="s">
        <v>40</v>
      </c>
      <c r="G34" s="436"/>
      <c r="H34" s="436" t="s">
        <v>40</v>
      </c>
      <c r="I34" s="436"/>
      <c r="J34" s="231"/>
      <c r="K34" s="207"/>
      <c r="L34" s="269"/>
      <c r="M34" s="207"/>
      <c r="N34" s="275"/>
      <c r="O34" s="207"/>
      <c r="P34" s="207"/>
      <c r="Q34" s="287"/>
    </row>
    <row r="35" spans="1:17" s="221" customFormat="1" ht="29">
      <c r="A35" s="279">
        <v>30</v>
      </c>
      <c r="B35" s="233" t="s">
        <v>138</v>
      </c>
      <c r="C35" s="441" t="s">
        <v>139</v>
      </c>
      <c r="D35" s="280" t="s">
        <v>140</v>
      </c>
      <c r="E35" s="280" t="s">
        <v>141</v>
      </c>
      <c r="F35" s="436" t="s">
        <v>40</v>
      </c>
      <c r="G35" s="436"/>
      <c r="H35" s="436" t="s">
        <v>40</v>
      </c>
      <c r="I35" s="436"/>
      <c r="J35" s="257"/>
      <c r="K35" s="238"/>
      <c r="L35" s="271"/>
      <c r="M35" s="238"/>
      <c r="N35" s="272"/>
      <c r="O35" s="238"/>
      <c r="P35" s="238"/>
      <c r="Q35" s="284"/>
    </row>
    <row r="36" spans="1:17" s="221" customFormat="1" ht="29">
      <c r="A36" s="279"/>
      <c r="B36" s="233" t="s">
        <v>138</v>
      </c>
      <c r="C36" s="441" t="s">
        <v>142</v>
      </c>
      <c r="D36" s="430" t="s">
        <v>143</v>
      </c>
      <c r="E36" s="443" t="s">
        <v>144</v>
      </c>
      <c r="F36" s="436" t="s">
        <v>40</v>
      </c>
      <c r="G36" s="436"/>
      <c r="H36" s="436" t="s">
        <v>40</v>
      </c>
      <c r="I36" s="436"/>
      <c r="J36" s="257"/>
      <c r="K36" s="238"/>
      <c r="L36" s="271"/>
      <c r="M36" s="238"/>
      <c r="N36" s="272"/>
      <c r="O36" s="238"/>
      <c r="P36" s="238"/>
      <c r="Q36" s="284"/>
    </row>
    <row r="37" spans="1:17" s="7" customFormat="1" ht="29">
      <c r="A37" s="279">
        <v>31</v>
      </c>
      <c r="B37" s="207" t="s">
        <v>145</v>
      </c>
      <c r="C37" s="441" t="s">
        <v>146</v>
      </c>
      <c r="D37" s="230" t="s">
        <v>147</v>
      </c>
      <c r="E37" s="443" t="s">
        <v>148</v>
      </c>
      <c r="F37" s="436" t="s">
        <v>40</v>
      </c>
      <c r="G37" s="436"/>
      <c r="H37" s="436" t="s">
        <v>40</v>
      </c>
      <c r="I37" s="436"/>
      <c r="J37" s="231"/>
      <c r="K37" s="207"/>
      <c r="L37" s="269"/>
      <c r="M37" s="207"/>
      <c r="N37" s="275"/>
      <c r="O37" s="207"/>
      <c r="P37" s="207"/>
      <c r="Q37" s="287"/>
    </row>
    <row r="38" spans="1:17" s="7" customFormat="1" ht="29">
      <c r="A38" s="279">
        <v>32</v>
      </c>
      <c r="B38" s="207" t="s">
        <v>145</v>
      </c>
      <c r="C38" s="441" t="s">
        <v>149</v>
      </c>
      <c r="D38" s="230" t="s">
        <v>150</v>
      </c>
      <c r="E38" s="443" t="s">
        <v>151</v>
      </c>
      <c r="F38" s="431" t="s">
        <v>152</v>
      </c>
      <c r="G38" s="431"/>
      <c r="H38" s="431" t="s">
        <v>152</v>
      </c>
      <c r="I38" s="431"/>
      <c r="J38" s="231"/>
      <c r="K38" s="207"/>
      <c r="L38" s="269"/>
      <c r="M38" s="207"/>
      <c r="N38" s="275" t="s">
        <v>153</v>
      </c>
      <c r="O38" s="207"/>
      <c r="P38" s="207"/>
      <c r="Q38" s="287"/>
    </row>
    <row r="39" spans="1:17" s="138" customFormat="1" ht="43.5">
      <c r="A39" s="279">
        <v>33</v>
      </c>
      <c r="B39" s="237" t="s">
        <v>154</v>
      </c>
      <c r="C39" s="441" t="s">
        <v>155</v>
      </c>
      <c r="D39" s="234" t="s">
        <v>156</v>
      </c>
      <c r="E39" s="443" t="s">
        <v>157</v>
      </c>
      <c r="F39" s="431" t="s">
        <v>113</v>
      </c>
      <c r="G39" s="431"/>
      <c r="H39" s="431" t="s">
        <v>113</v>
      </c>
      <c r="I39" s="431"/>
      <c r="J39" s="234"/>
      <c r="K39" s="237"/>
      <c r="L39" s="292"/>
      <c r="M39" s="237"/>
      <c r="N39" s="275" t="s">
        <v>153</v>
      </c>
      <c r="O39" s="237"/>
      <c r="P39" s="237"/>
      <c r="Q39" s="293"/>
    </row>
    <row r="40" spans="1:17" s="214" customFormat="1" ht="72.5">
      <c r="A40" s="279">
        <v>34</v>
      </c>
      <c r="B40" s="207" t="s">
        <v>158</v>
      </c>
      <c r="C40" s="441" t="s">
        <v>159</v>
      </c>
      <c r="D40" s="234" t="s">
        <v>160</v>
      </c>
      <c r="E40" s="443" t="s">
        <v>161</v>
      </c>
      <c r="F40" s="436" t="s">
        <v>40</v>
      </c>
      <c r="G40" s="436"/>
      <c r="H40" s="436" t="s">
        <v>40</v>
      </c>
      <c r="I40" s="436"/>
      <c r="J40" s="231"/>
      <c r="K40" s="207"/>
      <c r="L40" s="269"/>
      <c r="M40" s="207"/>
      <c r="N40" s="275"/>
      <c r="O40" s="207"/>
      <c r="P40" s="207"/>
      <c r="Q40" s="287"/>
    </row>
    <row r="41" spans="1:17" s="214" customFormat="1" ht="72.5">
      <c r="A41" s="279">
        <v>35</v>
      </c>
      <c r="B41" s="207" t="s">
        <v>162</v>
      </c>
      <c r="C41" s="441" t="s">
        <v>163</v>
      </c>
      <c r="D41" s="249" t="s">
        <v>164</v>
      </c>
      <c r="E41" s="443" t="s">
        <v>165</v>
      </c>
      <c r="F41" s="436" t="s">
        <v>40</v>
      </c>
      <c r="G41" s="436"/>
      <c r="H41" s="436" t="s">
        <v>40</v>
      </c>
      <c r="I41" s="436"/>
      <c r="J41" s="445"/>
      <c r="K41" s="207"/>
      <c r="L41" s="269"/>
      <c r="M41" s="207"/>
      <c r="N41" s="275" t="s">
        <v>166</v>
      </c>
      <c r="O41" s="207"/>
      <c r="P41" s="207"/>
      <c r="Q41" s="287"/>
    </row>
    <row r="42" spans="1:17" s="7" customFormat="1" ht="43.5">
      <c r="A42" s="279">
        <v>36</v>
      </c>
      <c r="B42" s="207" t="s">
        <v>162</v>
      </c>
      <c r="C42" s="441" t="s">
        <v>167</v>
      </c>
      <c r="D42" s="230" t="s">
        <v>168</v>
      </c>
      <c r="E42" s="443" t="s">
        <v>169</v>
      </c>
      <c r="F42" s="436" t="s">
        <v>40</v>
      </c>
      <c r="G42" s="436"/>
      <c r="H42" s="436" t="s">
        <v>40</v>
      </c>
      <c r="I42" s="436"/>
      <c r="J42" s="231"/>
      <c r="K42" s="207"/>
      <c r="L42" s="269"/>
      <c r="M42" s="207"/>
      <c r="N42" s="275"/>
      <c r="O42" s="207"/>
      <c r="P42" s="207"/>
      <c r="Q42" s="287"/>
    </row>
    <row r="43" spans="1:17" s="7" customFormat="1" ht="43.5">
      <c r="A43" s="279">
        <v>37</v>
      </c>
      <c r="B43" s="207" t="s">
        <v>162</v>
      </c>
      <c r="C43" s="441" t="s">
        <v>170</v>
      </c>
      <c r="D43" s="230" t="s">
        <v>171</v>
      </c>
      <c r="E43" s="443" t="s">
        <v>172</v>
      </c>
      <c r="F43" s="436" t="s">
        <v>40</v>
      </c>
      <c r="G43" s="436"/>
      <c r="H43" s="436" t="s">
        <v>40</v>
      </c>
      <c r="I43" s="436"/>
      <c r="J43" s="231"/>
      <c r="K43" s="207"/>
      <c r="L43" s="269"/>
      <c r="M43" s="207"/>
      <c r="N43" s="275" t="s">
        <v>123</v>
      </c>
      <c r="O43" s="207"/>
      <c r="P43" s="207"/>
      <c r="Q43" s="287"/>
    </row>
    <row r="44" spans="1:17" s="232" customFormat="1" ht="43.5">
      <c r="A44" s="279">
        <v>38</v>
      </c>
      <c r="B44" s="233" t="s">
        <v>36</v>
      </c>
      <c r="C44" s="441" t="s">
        <v>89</v>
      </c>
      <c r="D44" s="280" t="s">
        <v>173</v>
      </c>
      <c r="E44" s="443" t="s">
        <v>174</v>
      </c>
      <c r="F44" s="436" t="s">
        <v>40</v>
      </c>
      <c r="G44" s="436"/>
      <c r="H44" s="436" t="s">
        <v>40</v>
      </c>
      <c r="I44" s="436"/>
      <c r="J44" s="229"/>
      <c r="K44" s="233"/>
      <c r="L44" s="270"/>
      <c r="M44" s="233"/>
      <c r="N44" s="290"/>
      <c r="O44" s="233"/>
      <c r="P44" s="233"/>
      <c r="Q44" s="291"/>
    </row>
    <row r="45" spans="1:17" s="221" customFormat="1" ht="14.25" customHeight="1">
      <c r="A45" s="579">
        <v>39</v>
      </c>
      <c r="B45" s="584" t="s">
        <v>175</v>
      </c>
      <c r="C45" s="580" t="s">
        <v>176</v>
      </c>
      <c r="D45" s="583" t="s">
        <v>177</v>
      </c>
      <c r="E45" s="443" t="s">
        <v>178</v>
      </c>
      <c r="F45" s="436" t="s">
        <v>40</v>
      </c>
      <c r="G45" s="436"/>
      <c r="H45" s="436" t="s">
        <v>40</v>
      </c>
      <c r="I45" s="436"/>
      <c r="J45" s="266"/>
      <c r="K45" s="238"/>
      <c r="L45" s="271"/>
      <c r="M45" s="238"/>
      <c r="N45" s="272"/>
      <c r="O45" s="238"/>
      <c r="P45" s="238"/>
      <c r="Q45" s="284"/>
    </row>
    <row r="46" spans="1:17" s="221" customFormat="1" ht="29">
      <c r="A46" s="279">
        <v>40</v>
      </c>
      <c r="B46" s="233" t="s">
        <v>179</v>
      </c>
      <c r="C46" s="441" t="s">
        <v>180</v>
      </c>
      <c r="D46" s="233" t="s">
        <v>181</v>
      </c>
      <c r="E46" s="443" t="s">
        <v>182</v>
      </c>
      <c r="F46" s="436" t="s">
        <v>40</v>
      </c>
      <c r="G46" s="436"/>
      <c r="H46" s="436" t="s">
        <v>40</v>
      </c>
      <c r="I46" s="436"/>
      <c r="J46" s="238"/>
      <c r="K46" s="238"/>
      <c r="L46" s="271"/>
      <c r="M46" s="238"/>
      <c r="N46" s="272"/>
      <c r="O46" s="238"/>
      <c r="P46" s="238"/>
      <c r="Q46" s="284"/>
    </row>
    <row r="47" spans="1:17" s="591" customFormat="1" ht="29">
      <c r="A47" s="432">
        <v>41</v>
      </c>
      <c r="B47" s="585" t="s">
        <v>175</v>
      </c>
      <c r="C47" s="446" t="s">
        <v>183</v>
      </c>
      <c r="D47" s="585" t="s">
        <v>184</v>
      </c>
      <c r="E47" s="444" t="s">
        <v>185</v>
      </c>
      <c r="F47" s="586" t="s">
        <v>40</v>
      </c>
      <c r="G47" s="586"/>
      <c r="H47" s="586" t="s">
        <v>40</v>
      </c>
      <c r="I47" s="586"/>
      <c r="J47" s="587"/>
      <c r="K47" s="587"/>
      <c r="L47" s="588"/>
      <c r="M47" s="587"/>
      <c r="N47" s="589"/>
      <c r="O47" s="587"/>
      <c r="P47" s="587"/>
      <c r="Q47" s="590"/>
    </row>
    <row r="48" spans="1:17" s="221" customFormat="1" ht="29">
      <c r="A48" s="279">
        <v>42</v>
      </c>
      <c r="B48" s="233" t="s">
        <v>175</v>
      </c>
      <c r="C48" s="441" t="s">
        <v>186</v>
      </c>
      <c r="D48" s="233" t="s">
        <v>187</v>
      </c>
      <c r="E48" s="443" t="s">
        <v>188</v>
      </c>
      <c r="F48" s="436" t="s">
        <v>40</v>
      </c>
      <c r="G48" s="436"/>
      <c r="H48" s="436" t="s">
        <v>40</v>
      </c>
      <c r="I48" s="436"/>
      <c r="J48" s="238"/>
      <c r="K48" s="238"/>
      <c r="L48" s="271"/>
      <c r="M48" s="238"/>
      <c r="N48" s="272" t="s">
        <v>189</v>
      </c>
      <c r="O48" s="238"/>
      <c r="P48" s="238"/>
      <c r="Q48" s="284"/>
    </row>
    <row r="49" spans="1:17" s="221" customFormat="1" ht="29">
      <c r="A49" s="279">
        <v>43</v>
      </c>
      <c r="B49" s="233" t="s">
        <v>175</v>
      </c>
      <c r="C49" s="441" t="s">
        <v>190</v>
      </c>
      <c r="D49" s="575" t="s">
        <v>191</v>
      </c>
      <c r="E49" s="443" t="s">
        <v>192</v>
      </c>
      <c r="F49" s="436" t="s">
        <v>40</v>
      </c>
      <c r="G49" s="436"/>
      <c r="H49" s="436" t="s">
        <v>40</v>
      </c>
      <c r="I49" s="436"/>
      <c r="J49" s="238"/>
      <c r="K49" s="238"/>
      <c r="L49" s="271"/>
      <c r="M49" s="238"/>
      <c r="N49" s="272"/>
      <c r="O49" s="238"/>
      <c r="P49" s="238"/>
      <c r="Q49" s="294"/>
    </row>
    <row r="50" spans="1:17" s="221" customFormat="1" ht="29">
      <c r="A50" s="279">
        <v>44</v>
      </c>
      <c r="B50" s="233" t="s">
        <v>175</v>
      </c>
      <c r="C50" s="441" t="s">
        <v>193</v>
      </c>
      <c r="D50" s="233" t="s">
        <v>194</v>
      </c>
      <c r="E50" s="443" t="s">
        <v>195</v>
      </c>
      <c r="F50" s="436" t="s">
        <v>40</v>
      </c>
      <c r="G50" s="436"/>
      <c r="H50" s="436" t="s">
        <v>40</v>
      </c>
      <c r="I50" s="436"/>
      <c r="J50" s="238"/>
      <c r="K50" s="238"/>
      <c r="L50" s="271"/>
      <c r="M50" s="238"/>
      <c r="N50" s="272" t="s">
        <v>196</v>
      </c>
      <c r="O50" s="238"/>
      <c r="P50" s="238"/>
      <c r="Q50" s="294"/>
    </row>
    <row r="51" spans="1:17" s="7" customFormat="1" ht="29">
      <c r="A51" s="279">
        <v>45</v>
      </c>
      <c r="B51" s="207" t="s">
        <v>175</v>
      </c>
      <c r="C51" s="441" t="s">
        <v>197</v>
      </c>
      <c r="D51" s="207" t="s">
        <v>198</v>
      </c>
      <c r="E51" s="443" t="s">
        <v>199</v>
      </c>
      <c r="F51" s="436" t="s">
        <v>40</v>
      </c>
      <c r="G51" s="436"/>
      <c r="H51" s="436" t="s">
        <v>40</v>
      </c>
      <c r="I51" s="436"/>
      <c r="J51" s="207"/>
      <c r="K51" s="207"/>
      <c r="L51" s="269"/>
      <c r="M51" s="207"/>
      <c r="N51" s="275" t="s">
        <v>196</v>
      </c>
      <c r="O51" s="207"/>
      <c r="P51" s="207"/>
      <c r="Q51" s="295"/>
    </row>
    <row r="52" spans="1:17" s="7" customFormat="1" ht="29">
      <c r="A52" s="279">
        <v>46</v>
      </c>
      <c r="B52" s="207" t="s">
        <v>175</v>
      </c>
      <c r="C52" s="441" t="s">
        <v>200</v>
      </c>
      <c r="D52" s="207" t="s">
        <v>201</v>
      </c>
      <c r="E52" s="443" t="s">
        <v>188</v>
      </c>
      <c r="F52" s="436" t="s">
        <v>40</v>
      </c>
      <c r="G52" s="436"/>
      <c r="H52" s="436" t="s">
        <v>40</v>
      </c>
      <c r="I52" s="436"/>
      <c r="J52" s="207"/>
      <c r="K52" s="207"/>
      <c r="L52" s="269"/>
      <c r="M52" s="207"/>
      <c r="N52" s="275" t="s">
        <v>189</v>
      </c>
      <c r="O52" s="207"/>
      <c r="P52" s="207"/>
      <c r="Q52" s="295"/>
    </row>
    <row r="53" spans="1:17" s="221" customFormat="1" ht="43.5">
      <c r="A53" s="279">
        <v>47</v>
      </c>
      <c r="B53" s="233" t="s">
        <v>202</v>
      </c>
      <c r="C53" s="441" t="s">
        <v>203</v>
      </c>
      <c r="D53" s="268" t="s">
        <v>204</v>
      </c>
      <c r="E53" s="443" t="s">
        <v>205</v>
      </c>
      <c r="F53" s="436" t="s">
        <v>40</v>
      </c>
      <c r="G53" s="436"/>
      <c r="H53" s="436" t="s">
        <v>40</v>
      </c>
      <c r="I53" s="436"/>
      <c r="J53" s="238"/>
      <c r="K53" s="238"/>
      <c r="L53" s="271"/>
      <c r="M53" s="238"/>
      <c r="N53" s="272"/>
      <c r="O53" s="238"/>
      <c r="P53" s="238"/>
      <c r="Q53" s="294"/>
    </row>
    <row r="54" spans="1:17" s="221" customFormat="1" ht="29">
      <c r="A54" s="279">
        <v>48</v>
      </c>
      <c r="B54" s="233" t="s">
        <v>206</v>
      </c>
      <c r="C54" s="441" t="s">
        <v>207</v>
      </c>
      <c r="D54" s="268" t="s">
        <v>208</v>
      </c>
      <c r="E54" s="443" t="s">
        <v>209</v>
      </c>
      <c r="F54" s="436" t="s">
        <v>40</v>
      </c>
      <c r="G54" s="436"/>
      <c r="H54" s="436" t="s">
        <v>40</v>
      </c>
      <c r="I54" s="436"/>
      <c r="J54" s="238"/>
      <c r="K54" s="238"/>
      <c r="L54" s="271"/>
      <c r="M54" s="238"/>
      <c r="N54" s="272" t="s">
        <v>210</v>
      </c>
      <c r="O54" s="238"/>
      <c r="P54" s="238"/>
      <c r="Q54" s="284"/>
    </row>
    <row r="55" spans="1:17" s="7" customFormat="1" ht="29">
      <c r="A55" s="279">
        <v>49</v>
      </c>
      <c r="B55" s="233" t="s">
        <v>211</v>
      </c>
      <c r="C55" s="441" t="s">
        <v>212</v>
      </c>
      <c r="D55" s="267" t="s">
        <v>211</v>
      </c>
      <c r="E55" s="443" t="s">
        <v>213</v>
      </c>
      <c r="F55" s="436" t="s">
        <v>40</v>
      </c>
      <c r="G55" s="436"/>
      <c r="H55" s="436" t="s">
        <v>40</v>
      </c>
      <c r="I55" s="436"/>
      <c r="J55" s="296"/>
      <c r="K55" s="207"/>
      <c r="L55" s="269"/>
      <c r="M55" s="207"/>
      <c r="N55" s="275"/>
      <c r="O55" s="207"/>
      <c r="P55" s="207"/>
      <c r="Q55" s="287"/>
    </row>
    <row r="56" spans="1:17" s="7" customFormat="1" ht="29">
      <c r="A56" s="279">
        <v>50</v>
      </c>
      <c r="B56" s="207" t="s">
        <v>214</v>
      </c>
      <c r="C56" s="441" t="s">
        <v>215</v>
      </c>
      <c r="D56" s="296" t="s">
        <v>216</v>
      </c>
      <c r="E56" s="443" t="s">
        <v>217</v>
      </c>
      <c r="F56" s="436" t="s">
        <v>40</v>
      </c>
      <c r="G56" s="436"/>
      <c r="H56" s="436" t="s">
        <v>40</v>
      </c>
      <c r="I56" s="436"/>
      <c r="J56" s="297"/>
      <c r="K56" s="207"/>
      <c r="L56" s="269"/>
      <c r="M56" s="207"/>
      <c r="N56" s="275"/>
      <c r="O56" s="207"/>
      <c r="P56" s="207"/>
      <c r="Q56" s="287"/>
    </row>
    <row r="57" spans="1:17" ht="43.5">
      <c r="A57" s="279">
        <v>51</v>
      </c>
      <c r="B57" s="207" t="s">
        <v>218</v>
      </c>
      <c r="C57" s="441" t="s">
        <v>219</v>
      </c>
      <c r="D57" s="230" t="s">
        <v>220</v>
      </c>
      <c r="E57" s="443" t="s">
        <v>221</v>
      </c>
      <c r="F57" s="436" t="s">
        <v>40</v>
      </c>
      <c r="G57" s="436"/>
      <c r="H57" s="436" t="s">
        <v>40</v>
      </c>
      <c r="I57" s="436"/>
      <c r="J57" s="231"/>
      <c r="K57" s="207"/>
      <c r="L57" s="269"/>
      <c r="M57" s="207"/>
      <c r="N57" s="275"/>
      <c r="O57" s="207"/>
      <c r="P57" s="207"/>
      <c r="Q57" s="287"/>
    </row>
    <row r="58" spans="1:17" s="7" customFormat="1" ht="43.5">
      <c r="A58" s="279">
        <v>52</v>
      </c>
      <c r="B58" s="207" t="s">
        <v>218</v>
      </c>
      <c r="C58" s="441" t="s">
        <v>222</v>
      </c>
      <c r="D58" s="230" t="s">
        <v>223</v>
      </c>
      <c r="E58" s="443" t="s">
        <v>224</v>
      </c>
      <c r="F58" s="436" t="s">
        <v>40</v>
      </c>
      <c r="G58" s="436"/>
      <c r="H58" s="436" t="s">
        <v>40</v>
      </c>
      <c r="I58" s="436"/>
      <c r="J58" s="231"/>
      <c r="K58" s="207"/>
      <c r="L58" s="269"/>
      <c r="M58" s="207"/>
      <c r="N58" s="275" t="s">
        <v>225</v>
      </c>
      <c r="O58" s="207"/>
      <c r="P58" s="207"/>
      <c r="Q58" s="287"/>
    </row>
    <row r="59" spans="1:17" s="7" customFormat="1" ht="43.5">
      <c r="A59" s="279">
        <v>53</v>
      </c>
      <c r="B59" s="207" t="s">
        <v>218</v>
      </c>
      <c r="C59" s="441" t="s">
        <v>226</v>
      </c>
      <c r="D59" s="230" t="s">
        <v>227</v>
      </c>
      <c r="E59" s="443" t="s">
        <v>228</v>
      </c>
      <c r="F59" s="436" t="s">
        <v>40</v>
      </c>
      <c r="G59" s="436"/>
      <c r="H59" s="436" t="s">
        <v>40</v>
      </c>
      <c r="I59" s="436"/>
      <c r="J59" s="231"/>
      <c r="K59" s="207"/>
      <c r="L59" s="269"/>
      <c r="M59" s="207"/>
      <c r="N59" s="275"/>
      <c r="O59" s="207"/>
      <c r="P59" s="207"/>
      <c r="Q59" s="287"/>
    </row>
    <row r="60" spans="1:17" s="7" customFormat="1" ht="14.25" customHeight="1">
      <c r="A60" s="279">
        <v>54</v>
      </c>
      <c r="B60" s="207" t="s">
        <v>218</v>
      </c>
      <c r="C60" s="441" t="s">
        <v>229</v>
      </c>
      <c r="D60" s="230" t="s">
        <v>230</v>
      </c>
      <c r="E60" s="443" t="s">
        <v>231</v>
      </c>
      <c r="F60" s="436" t="s">
        <v>40</v>
      </c>
      <c r="G60" s="436"/>
      <c r="H60" s="436" t="s">
        <v>40</v>
      </c>
      <c r="I60" s="436"/>
      <c r="J60" s="231"/>
      <c r="K60" s="207"/>
      <c r="L60" s="269"/>
      <c r="M60" s="207"/>
      <c r="N60" s="275"/>
      <c r="O60" s="207"/>
      <c r="P60" s="207"/>
      <c r="Q60" s="287"/>
    </row>
    <row r="61" spans="1:17" s="7" customFormat="1" ht="43.5">
      <c r="A61" s="279">
        <v>55</v>
      </c>
      <c r="B61" s="207" t="s">
        <v>218</v>
      </c>
      <c r="C61" s="441" t="s">
        <v>232</v>
      </c>
      <c r="D61" s="207" t="s">
        <v>233</v>
      </c>
      <c r="E61" s="443" t="s">
        <v>234</v>
      </c>
      <c r="F61" s="436" t="s">
        <v>40</v>
      </c>
      <c r="G61" s="436"/>
      <c r="H61" s="436" t="s">
        <v>40</v>
      </c>
      <c r="I61" s="436"/>
      <c r="J61" s="235"/>
      <c r="K61" s="207"/>
      <c r="L61" s="269"/>
      <c r="M61" s="207"/>
      <c r="N61" s="275"/>
      <c r="O61" s="207"/>
      <c r="P61" s="207"/>
      <c r="Q61" s="276"/>
    </row>
    <row r="62" spans="1:17" s="7" customFormat="1" ht="43.5">
      <c r="A62" s="279">
        <v>56</v>
      </c>
      <c r="B62" s="207" t="s">
        <v>218</v>
      </c>
      <c r="C62" s="441" t="s">
        <v>235</v>
      </c>
      <c r="D62" s="207" t="s">
        <v>236</v>
      </c>
      <c r="E62" s="443" t="s">
        <v>237</v>
      </c>
      <c r="F62" s="436" t="s">
        <v>40</v>
      </c>
      <c r="G62" s="436"/>
      <c r="H62" s="436" t="s">
        <v>40</v>
      </c>
      <c r="I62" s="436"/>
      <c r="J62" s="235"/>
      <c r="K62" s="207"/>
      <c r="L62" s="269"/>
      <c r="M62" s="207"/>
      <c r="N62" s="275"/>
      <c r="O62" s="207"/>
      <c r="P62" s="207"/>
      <c r="Q62" s="276"/>
    </row>
    <row r="63" spans="1:17" s="7" customFormat="1" ht="29">
      <c r="A63" s="279">
        <v>57</v>
      </c>
      <c r="B63" s="207" t="s">
        <v>218</v>
      </c>
      <c r="C63" s="441" t="s">
        <v>238</v>
      </c>
      <c r="D63" s="207" t="s">
        <v>239</v>
      </c>
      <c r="E63" s="443" t="s">
        <v>240</v>
      </c>
      <c r="F63" s="436" t="s">
        <v>40</v>
      </c>
      <c r="G63" s="436"/>
      <c r="H63" s="436" t="s">
        <v>40</v>
      </c>
      <c r="I63" s="436"/>
      <c r="J63" s="235"/>
      <c r="K63" s="207"/>
      <c r="L63" s="269"/>
      <c r="M63" s="207"/>
      <c r="N63" s="275"/>
      <c r="O63" s="207"/>
      <c r="P63" s="207"/>
      <c r="Q63" s="276"/>
    </row>
    <row r="64" spans="1:17" ht="43.5">
      <c r="A64" s="279">
        <v>58</v>
      </c>
      <c r="B64" s="207" t="s">
        <v>218</v>
      </c>
      <c r="C64" s="441" t="s">
        <v>241</v>
      </c>
      <c r="D64" s="207" t="s">
        <v>242</v>
      </c>
      <c r="E64" s="443" t="s">
        <v>243</v>
      </c>
      <c r="F64" s="436" t="s">
        <v>40</v>
      </c>
      <c r="G64" s="436"/>
      <c r="H64" s="436" t="s">
        <v>40</v>
      </c>
      <c r="I64" s="436"/>
      <c r="J64" s="235"/>
      <c r="K64" s="207"/>
      <c r="L64" s="269"/>
      <c r="M64" s="207"/>
      <c r="N64" s="275"/>
      <c r="O64" s="207"/>
      <c r="P64" s="207"/>
      <c r="Q64" s="276"/>
    </row>
    <row r="65" spans="1:17" ht="43.5">
      <c r="A65" s="279">
        <v>59</v>
      </c>
      <c r="B65" s="207" t="s">
        <v>218</v>
      </c>
      <c r="C65" s="441" t="s">
        <v>244</v>
      </c>
      <c r="D65" s="207" t="s">
        <v>245</v>
      </c>
      <c r="E65" s="443" t="s">
        <v>246</v>
      </c>
      <c r="F65" s="436" t="s">
        <v>40</v>
      </c>
      <c r="G65" s="436"/>
      <c r="H65" s="436" t="s">
        <v>40</v>
      </c>
      <c r="I65" s="436"/>
      <c r="J65" s="235"/>
      <c r="K65" s="207"/>
      <c r="L65" s="269"/>
      <c r="M65" s="207"/>
      <c r="N65" s="275"/>
      <c r="O65" s="207"/>
      <c r="P65" s="207"/>
      <c r="Q65" s="276"/>
    </row>
    <row r="66" spans="1:17">
      <c r="A66" s="279">
        <v>60</v>
      </c>
      <c r="B66" s="207" t="s">
        <v>247</v>
      </c>
      <c r="C66" s="441" t="s">
        <v>248</v>
      </c>
      <c r="D66" s="207" t="s">
        <v>249</v>
      </c>
      <c r="E66" s="443"/>
      <c r="F66" s="436" t="s">
        <v>113</v>
      </c>
      <c r="G66" s="436"/>
      <c r="H66" s="436" t="s">
        <v>113</v>
      </c>
      <c r="I66" s="436"/>
      <c r="J66" s="207"/>
      <c r="K66" s="207"/>
      <c r="L66" s="269"/>
      <c r="M66" s="207"/>
      <c r="N66" s="275"/>
      <c r="O66" s="207"/>
      <c r="P66" s="207"/>
      <c r="Q66" s="276"/>
    </row>
    <row r="67" spans="1:17" ht="29">
      <c r="A67" s="279">
        <v>61</v>
      </c>
      <c r="B67" s="207" t="s">
        <v>250</v>
      </c>
      <c r="C67" s="441" t="s">
        <v>251</v>
      </c>
      <c r="D67" s="207" t="s">
        <v>252</v>
      </c>
      <c r="E67" s="443" t="s">
        <v>192</v>
      </c>
      <c r="F67" s="436" t="s">
        <v>40</v>
      </c>
      <c r="G67" s="436"/>
      <c r="H67" s="436" t="s">
        <v>40</v>
      </c>
      <c r="I67" s="436"/>
      <c r="J67" s="207"/>
      <c r="K67" s="207"/>
      <c r="L67" s="269"/>
      <c r="M67" s="207"/>
      <c r="N67" s="275"/>
      <c r="O67" s="207"/>
      <c r="P67" s="207"/>
      <c r="Q67" s="276"/>
    </row>
    <row r="68" spans="1:17" ht="29">
      <c r="A68" s="279">
        <v>62</v>
      </c>
      <c r="B68" s="207" t="s">
        <v>250</v>
      </c>
      <c r="C68" s="441" t="s">
        <v>253</v>
      </c>
      <c r="D68" s="207" t="s">
        <v>254</v>
      </c>
      <c r="E68" s="443" t="s">
        <v>195</v>
      </c>
      <c r="F68" s="436" t="s">
        <v>40</v>
      </c>
      <c r="G68" s="436"/>
      <c r="H68" s="436" t="s">
        <v>40</v>
      </c>
      <c r="I68" s="436"/>
      <c r="J68" s="207"/>
      <c r="K68" s="207"/>
      <c r="L68" s="269"/>
      <c r="M68" s="207"/>
      <c r="N68" s="275"/>
      <c r="O68" s="207"/>
      <c r="P68" s="207"/>
      <c r="Q68" s="276"/>
    </row>
    <row r="69" spans="1:17" ht="29">
      <c r="A69" s="279">
        <v>63</v>
      </c>
      <c r="B69" s="207" t="s">
        <v>250</v>
      </c>
      <c r="C69" s="441" t="s">
        <v>255</v>
      </c>
      <c r="D69" s="207" t="s">
        <v>256</v>
      </c>
      <c r="E69" s="443" t="s">
        <v>213</v>
      </c>
      <c r="F69" s="266" t="s">
        <v>257</v>
      </c>
      <c r="G69" s="266"/>
      <c r="H69" s="266" t="s">
        <v>257</v>
      </c>
      <c r="I69" s="266"/>
      <c r="J69" s="207"/>
      <c r="K69" s="207"/>
      <c r="L69" s="269"/>
      <c r="M69" s="207"/>
      <c r="N69" s="275"/>
      <c r="O69" s="207"/>
      <c r="P69" s="207"/>
      <c r="Q69" s="276"/>
    </row>
    <row r="70" spans="1:17" ht="29">
      <c r="A70" s="279">
        <v>64</v>
      </c>
      <c r="B70" s="207" t="s">
        <v>250</v>
      </c>
      <c r="C70" s="441" t="s">
        <v>258</v>
      </c>
      <c r="D70" s="207" t="s">
        <v>259</v>
      </c>
      <c r="E70" s="443" t="s">
        <v>217</v>
      </c>
      <c r="F70" s="436" t="s">
        <v>113</v>
      </c>
      <c r="G70" s="436"/>
      <c r="H70" s="436" t="s">
        <v>113</v>
      </c>
      <c r="I70" s="436"/>
      <c r="J70" s="207"/>
      <c r="K70" s="207"/>
      <c r="L70" s="269"/>
      <c r="M70" s="207"/>
      <c r="N70" s="275"/>
      <c r="O70" s="207"/>
      <c r="P70" s="207"/>
      <c r="Q70" s="276"/>
    </row>
    <row r="71" spans="1:17" ht="29">
      <c r="A71" s="279">
        <v>65</v>
      </c>
      <c r="B71" s="207" t="s">
        <v>260</v>
      </c>
      <c r="C71" s="441" t="s">
        <v>261</v>
      </c>
      <c r="D71" s="233" t="s">
        <v>262</v>
      </c>
      <c r="E71" s="443" t="s">
        <v>199</v>
      </c>
      <c r="F71" s="436" t="s">
        <v>40</v>
      </c>
      <c r="G71" s="436" t="s">
        <v>41</v>
      </c>
      <c r="H71" s="436" t="s">
        <v>40</v>
      </c>
      <c r="I71" s="436"/>
      <c r="J71" s="207"/>
      <c r="K71" s="207"/>
      <c r="L71" s="269"/>
      <c r="M71" s="207"/>
      <c r="N71" s="275"/>
      <c r="O71" s="207"/>
      <c r="P71" s="207"/>
      <c r="Q71" s="276"/>
    </row>
    <row r="72" spans="1:17" ht="43.5">
      <c r="A72" s="279">
        <v>66</v>
      </c>
      <c r="B72" s="207" t="s">
        <v>263</v>
      </c>
      <c r="C72" s="441" t="s">
        <v>264</v>
      </c>
      <c r="D72" s="233" t="s">
        <v>265</v>
      </c>
      <c r="E72" s="443" t="s">
        <v>266</v>
      </c>
      <c r="F72" s="431" t="s">
        <v>40</v>
      </c>
      <c r="G72" s="431"/>
      <c r="H72" s="431" t="s">
        <v>40</v>
      </c>
      <c r="I72" s="431"/>
      <c r="J72" s="207"/>
      <c r="K72" s="207"/>
      <c r="L72" s="269"/>
      <c r="M72" s="207"/>
      <c r="N72" s="275"/>
      <c r="O72" s="207"/>
      <c r="P72" s="207"/>
      <c r="Q72" s="276"/>
    </row>
    <row r="73" spans="1:17" s="157" customFormat="1" ht="43.5">
      <c r="A73" s="432"/>
      <c r="B73" s="375" t="s">
        <v>263</v>
      </c>
      <c r="C73" s="446" t="s">
        <v>267</v>
      </c>
      <c r="D73" s="429" t="s">
        <v>268</v>
      </c>
      <c r="E73" s="444" t="s">
        <v>228</v>
      </c>
      <c r="F73" s="437" t="s">
        <v>40</v>
      </c>
      <c r="G73" s="437"/>
      <c r="H73" s="437" t="s">
        <v>40</v>
      </c>
      <c r="I73" s="437"/>
      <c r="J73" s="375"/>
      <c r="K73" s="375"/>
      <c r="L73" s="433"/>
      <c r="M73" s="375"/>
      <c r="N73" s="434"/>
      <c r="O73" s="375"/>
      <c r="P73" s="375"/>
      <c r="Q73" s="435"/>
    </row>
    <row r="74" spans="1:17" ht="43.5">
      <c r="A74" s="279">
        <v>67</v>
      </c>
      <c r="B74" s="207" t="s">
        <v>269</v>
      </c>
      <c r="C74" s="441" t="s">
        <v>270</v>
      </c>
      <c r="D74" s="207" t="s">
        <v>271</v>
      </c>
      <c r="E74" s="443" t="s">
        <v>231</v>
      </c>
      <c r="F74" s="431" t="s">
        <v>40</v>
      </c>
      <c r="G74" s="431"/>
      <c r="H74" s="431" t="s">
        <v>40</v>
      </c>
      <c r="I74" s="431"/>
      <c r="J74" s="235"/>
      <c r="K74" s="207"/>
      <c r="L74" s="269"/>
      <c r="M74" s="207"/>
      <c r="N74" s="275"/>
      <c r="O74" s="207"/>
      <c r="P74" s="207"/>
      <c r="Q74" s="276"/>
    </row>
    <row r="75" spans="1:17" ht="43.5">
      <c r="A75" s="279">
        <v>68</v>
      </c>
      <c r="B75" s="207" t="s">
        <v>269</v>
      </c>
      <c r="C75" s="441" t="s">
        <v>272</v>
      </c>
      <c r="D75" s="207" t="s">
        <v>273</v>
      </c>
      <c r="E75" s="443" t="s">
        <v>234</v>
      </c>
      <c r="F75" s="431" t="s">
        <v>40</v>
      </c>
      <c r="G75" s="431"/>
      <c r="H75" s="431" t="s">
        <v>40</v>
      </c>
      <c r="I75" s="431"/>
      <c r="J75" s="235"/>
      <c r="K75" s="207"/>
      <c r="L75" s="269"/>
      <c r="M75" s="207"/>
      <c r="N75" s="275"/>
      <c r="O75" s="207"/>
      <c r="P75" s="207"/>
      <c r="Q75" s="276"/>
    </row>
    <row r="76" spans="1:17" ht="43.5">
      <c r="A76" s="279">
        <v>69</v>
      </c>
      <c r="B76" s="207" t="s">
        <v>269</v>
      </c>
      <c r="C76" s="441" t="s">
        <v>274</v>
      </c>
      <c r="D76" s="207" t="s">
        <v>275</v>
      </c>
      <c r="E76" s="443" t="s">
        <v>276</v>
      </c>
      <c r="F76" s="431" t="s">
        <v>113</v>
      </c>
      <c r="G76" s="431"/>
      <c r="H76" s="431" t="s">
        <v>113</v>
      </c>
      <c r="I76" s="431"/>
      <c r="J76" s="235"/>
      <c r="K76" s="207"/>
      <c r="L76" s="269"/>
      <c r="M76" s="207"/>
      <c r="N76" s="275"/>
      <c r="O76" s="207"/>
      <c r="P76" s="207"/>
      <c r="Q76" s="276"/>
    </row>
    <row r="77" spans="1:17" ht="43.5">
      <c r="A77" s="279">
        <v>70</v>
      </c>
      <c r="B77" s="207" t="s">
        <v>269</v>
      </c>
      <c r="C77" s="441" t="s">
        <v>277</v>
      </c>
      <c r="D77" s="207" t="s">
        <v>278</v>
      </c>
      <c r="E77" s="443" t="s">
        <v>279</v>
      </c>
      <c r="F77" s="431" t="s">
        <v>113</v>
      </c>
      <c r="G77" s="431"/>
      <c r="H77" s="431" t="s">
        <v>113</v>
      </c>
      <c r="I77" s="431"/>
      <c r="J77" s="235"/>
      <c r="K77" s="207"/>
      <c r="L77" s="269"/>
      <c r="M77" s="207"/>
      <c r="N77" s="275"/>
      <c r="O77" s="207"/>
      <c r="P77" s="207"/>
      <c r="Q77" s="276"/>
    </row>
    <row r="78" spans="1:17" ht="43.5">
      <c r="A78" s="279">
        <v>71</v>
      </c>
      <c r="B78" s="207" t="s">
        <v>269</v>
      </c>
      <c r="C78" s="441" t="s">
        <v>280</v>
      </c>
      <c r="D78" s="207" t="s">
        <v>281</v>
      </c>
      <c r="E78" s="443" t="s">
        <v>282</v>
      </c>
      <c r="F78" s="431" t="s">
        <v>113</v>
      </c>
      <c r="G78" s="431"/>
      <c r="H78" s="431" t="s">
        <v>113</v>
      </c>
      <c r="I78" s="431"/>
      <c r="J78" s="235"/>
      <c r="K78" s="207"/>
      <c r="L78" s="269"/>
      <c r="M78" s="207"/>
      <c r="N78" s="275"/>
      <c r="O78" s="207"/>
      <c r="P78" s="207"/>
      <c r="Q78" s="276"/>
    </row>
    <row r="79" spans="1:17" ht="43.5">
      <c r="A79" s="279">
        <v>72</v>
      </c>
      <c r="B79" s="207" t="s">
        <v>269</v>
      </c>
      <c r="C79" s="441" t="s">
        <v>283</v>
      </c>
      <c r="D79" s="207" t="s">
        <v>284</v>
      </c>
      <c r="E79" s="443" t="s">
        <v>285</v>
      </c>
      <c r="F79" s="431" t="s">
        <v>113</v>
      </c>
      <c r="G79" s="431"/>
      <c r="H79" s="431" t="s">
        <v>113</v>
      </c>
      <c r="I79" s="431"/>
      <c r="J79" s="235"/>
      <c r="K79" s="207"/>
      <c r="L79" s="269"/>
      <c r="M79" s="207"/>
      <c r="N79" s="275"/>
      <c r="O79" s="207"/>
      <c r="P79" s="207"/>
      <c r="Q79" s="276"/>
    </row>
    <row r="80" spans="1:17" ht="29">
      <c r="A80" s="279">
        <v>73</v>
      </c>
      <c r="B80" s="207" t="s">
        <v>269</v>
      </c>
      <c r="C80" s="441" t="s">
        <v>286</v>
      </c>
      <c r="D80" s="207" t="s">
        <v>287</v>
      </c>
      <c r="E80" s="443" t="s">
        <v>288</v>
      </c>
      <c r="F80" s="431" t="s">
        <v>113</v>
      </c>
      <c r="G80" s="431"/>
      <c r="H80" s="431" t="s">
        <v>113</v>
      </c>
      <c r="I80" s="431"/>
      <c r="J80" s="235"/>
      <c r="K80" s="207"/>
      <c r="L80" s="269"/>
      <c r="M80" s="207"/>
      <c r="N80" s="275"/>
      <c r="O80" s="207"/>
      <c r="P80" s="207"/>
      <c r="Q80" s="276"/>
    </row>
    <row r="81" spans="1:17" ht="29">
      <c r="A81" s="279">
        <v>74</v>
      </c>
      <c r="B81" s="207" t="s">
        <v>269</v>
      </c>
      <c r="C81" s="441" t="s">
        <v>289</v>
      </c>
      <c r="D81" s="207" t="s">
        <v>290</v>
      </c>
      <c r="E81" s="443" t="s">
        <v>291</v>
      </c>
      <c r="F81" s="431" t="s">
        <v>113</v>
      </c>
      <c r="G81" s="431"/>
      <c r="H81" s="431" t="s">
        <v>113</v>
      </c>
      <c r="I81" s="431"/>
      <c r="J81" s="235"/>
      <c r="K81" s="207"/>
      <c r="L81" s="269"/>
      <c r="M81" s="207"/>
      <c r="N81" s="275"/>
      <c r="O81" s="207"/>
      <c r="P81" s="207"/>
      <c r="Q81" s="276"/>
    </row>
    <row r="82" spans="1:17" ht="43.5">
      <c r="A82" s="279">
        <v>75</v>
      </c>
      <c r="B82" s="207" t="s">
        <v>269</v>
      </c>
      <c r="C82" s="441" t="s">
        <v>292</v>
      </c>
      <c r="D82" s="207" t="s">
        <v>293</v>
      </c>
      <c r="E82" s="443" t="s">
        <v>294</v>
      </c>
      <c r="F82" s="431" t="s">
        <v>113</v>
      </c>
      <c r="G82" s="431"/>
      <c r="H82" s="431" t="s">
        <v>113</v>
      </c>
      <c r="I82" s="431"/>
      <c r="J82" s="235"/>
      <c r="K82" s="207"/>
      <c r="L82" s="269"/>
      <c r="M82" s="207"/>
      <c r="N82" s="275"/>
      <c r="O82" s="207"/>
      <c r="P82" s="207"/>
      <c r="Q82" s="276"/>
    </row>
    <row r="83" spans="1:17" ht="43.5">
      <c r="A83" s="279">
        <v>76</v>
      </c>
      <c r="B83" s="207" t="s">
        <v>269</v>
      </c>
      <c r="C83" s="441" t="s">
        <v>295</v>
      </c>
      <c r="D83" s="207" t="s">
        <v>296</v>
      </c>
      <c r="E83" s="443" t="s">
        <v>297</v>
      </c>
      <c r="F83" s="431" t="s">
        <v>40</v>
      </c>
      <c r="G83" s="431"/>
      <c r="H83" s="431" t="s">
        <v>40</v>
      </c>
      <c r="I83" s="431"/>
      <c r="J83" s="235"/>
      <c r="K83" s="207"/>
      <c r="L83" s="269"/>
      <c r="M83" s="207"/>
      <c r="N83" s="275"/>
      <c r="O83" s="207"/>
      <c r="P83" s="207"/>
      <c r="Q83" s="276"/>
    </row>
    <row r="84" spans="1:17" ht="43.5">
      <c r="A84" s="279">
        <v>77</v>
      </c>
      <c r="B84" s="207" t="s">
        <v>269</v>
      </c>
      <c r="C84" s="441" t="s">
        <v>298</v>
      </c>
      <c r="D84" s="207" t="s">
        <v>299</v>
      </c>
      <c r="E84" s="443" t="s">
        <v>300</v>
      </c>
      <c r="F84" s="431" t="s">
        <v>113</v>
      </c>
      <c r="G84" s="431"/>
      <c r="H84" s="431" t="s">
        <v>113</v>
      </c>
      <c r="I84" s="431"/>
      <c r="J84" s="207"/>
      <c r="K84" s="207"/>
      <c r="L84" s="269"/>
      <c r="M84" s="207"/>
      <c r="N84" s="275"/>
      <c r="O84" s="207"/>
      <c r="P84" s="207"/>
      <c r="Q84" s="276"/>
    </row>
    <row r="85" spans="1:17" ht="58">
      <c r="A85" s="279">
        <v>78</v>
      </c>
      <c r="B85" s="207" t="s">
        <v>269</v>
      </c>
      <c r="C85" s="441" t="s">
        <v>301</v>
      </c>
      <c r="D85" s="207" t="s">
        <v>302</v>
      </c>
      <c r="E85" s="443" t="s">
        <v>303</v>
      </c>
      <c r="F85" s="431" t="s">
        <v>40</v>
      </c>
      <c r="G85" s="431" t="s">
        <v>41</v>
      </c>
      <c r="H85" s="431" t="s">
        <v>40</v>
      </c>
      <c r="I85" s="431"/>
      <c r="J85" s="235"/>
      <c r="K85" s="207"/>
      <c r="L85" s="269"/>
      <c r="M85" s="207"/>
      <c r="N85" s="275"/>
      <c r="O85" s="207"/>
      <c r="P85" s="207"/>
      <c r="Q85" s="276"/>
    </row>
    <row r="86" spans="1:17" ht="58">
      <c r="A86" s="279">
        <v>79</v>
      </c>
      <c r="B86" s="207" t="s">
        <v>269</v>
      </c>
      <c r="C86" s="441" t="s">
        <v>304</v>
      </c>
      <c r="D86" s="207" t="s">
        <v>305</v>
      </c>
      <c r="E86" s="443" t="s">
        <v>306</v>
      </c>
      <c r="F86" s="431" t="s">
        <v>40</v>
      </c>
      <c r="G86" s="431"/>
      <c r="H86" s="431" t="s">
        <v>40</v>
      </c>
      <c r="I86" s="431"/>
      <c r="J86" s="235"/>
      <c r="K86" s="207"/>
      <c r="L86" s="269"/>
      <c r="M86" s="207"/>
      <c r="N86" s="275"/>
      <c r="O86" s="207"/>
      <c r="P86" s="207"/>
      <c r="Q86" s="276"/>
    </row>
    <row r="87" spans="1:17" ht="43.5">
      <c r="A87" s="279">
        <v>80</v>
      </c>
      <c r="B87" s="207" t="s">
        <v>269</v>
      </c>
      <c r="C87" s="441" t="s">
        <v>307</v>
      </c>
      <c r="D87" s="207" t="s">
        <v>308</v>
      </c>
      <c r="E87" s="443" t="s">
        <v>309</v>
      </c>
      <c r="F87" s="431" t="s">
        <v>40</v>
      </c>
      <c r="G87" s="431"/>
      <c r="H87" s="431" t="s">
        <v>40</v>
      </c>
      <c r="I87" s="431"/>
      <c r="J87" s="235"/>
      <c r="K87" s="207"/>
      <c r="L87" s="269"/>
      <c r="M87" s="207"/>
      <c r="N87" s="275"/>
      <c r="O87" s="207"/>
      <c r="P87" s="207"/>
      <c r="Q87" s="276"/>
    </row>
    <row r="88" spans="1:17" ht="43.5">
      <c r="A88" s="279">
        <v>81</v>
      </c>
      <c r="B88" s="207" t="s">
        <v>269</v>
      </c>
      <c r="C88" s="441" t="s">
        <v>310</v>
      </c>
      <c r="D88" s="207" t="s">
        <v>311</v>
      </c>
      <c r="E88" s="443" t="s">
        <v>312</v>
      </c>
      <c r="F88" s="431" t="s">
        <v>113</v>
      </c>
      <c r="G88" s="431"/>
      <c r="H88" s="431" t="s">
        <v>113</v>
      </c>
      <c r="I88" s="431"/>
      <c r="J88" s="235"/>
      <c r="K88" s="207"/>
      <c r="L88" s="269"/>
      <c r="M88" s="207"/>
      <c r="N88" s="275"/>
      <c r="O88" s="207"/>
      <c r="P88" s="207"/>
      <c r="Q88" s="276"/>
    </row>
    <row r="89" spans="1:17" s="214" customFormat="1" ht="43.5">
      <c r="A89" s="279">
        <v>82</v>
      </c>
      <c r="B89" s="207" t="s">
        <v>269</v>
      </c>
      <c r="C89" s="441" t="s">
        <v>313</v>
      </c>
      <c r="D89" s="207" t="s">
        <v>314</v>
      </c>
      <c r="E89" s="443" t="s">
        <v>315</v>
      </c>
      <c r="F89" s="431" t="s">
        <v>113</v>
      </c>
      <c r="G89" s="431"/>
      <c r="H89" s="431" t="s">
        <v>113</v>
      </c>
      <c r="I89" s="431"/>
      <c r="J89" s="235"/>
      <c r="K89" s="207"/>
      <c r="L89" s="269"/>
      <c r="M89" s="207"/>
      <c r="N89" s="275"/>
      <c r="O89" s="207"/>
      <c r="P89" s="207"/>
      <c r="Q89" s="276"/>
    </row>
    <row r="90" spans="1:17" ht="43.5">
      <c r="A90" s="279">
        <v>83</v>
      </c>
      <c r="B90" s="207" t="s">
        <v>269</v>
      </c>
      <c r="C90" s="441" t="s">
        <v>316</v>
      </c>
      <c r="D90" s="207" t="s">
        <v>317</v>
      </c>
      <c r="E90" s="443" t="s">
        <v>318</v>
      </c>
      <c r="F90" s="431" t="s">
        <v>113</v>
      </c>
      <c r="G90" s="431"/>
      <c r="H90" s="431" t="s">
        <v>113</v>
      </c>
      <c r="I90" s="431"/>
      <c r="J90" s="235"/>
      <c r="K90" s="207"/>
      <c r="L90" s="269"/>
      <c r="M90" s="207"/>
      <c r="N90" s="275"/>
      <c r="O90" s="207"/>
      <c r="P90" s="207"/>
      <c r="Q90" s="276"/>
    </row>
    <row r="91" spans="1:17" ht="43.5">
      <c r="A91" s="279">
        <v>84</v>
      </c>
      <c r="B91" s="207" t="s">
        <v>269</v>
      </c>
      <c r="C91" s="441" t="s">
        <v>319</v>
      </c>
      <c r="D91" s="207" t="s">
        <v>320</v>
      </c>
      <c r="E91" s="443" t="s">
        <v>321</v>
      </c>
      <c r="F91" s="431" t="s">
        <v>113</v>
      </c>
      <c r="G91" s="431"/>
      <c r="H91" s="431" t="s">
        <v>113</v>
      </c>
      <c r="I91" s="431"/>
      <c r="J91" s="235"/>
      <c r="K91" s="207"/>
      <c r="L91" s="269"/>
      <c r="M91" s="207"/>
      <c r="N91" s="275"/>
      <c r="O91" s="207"/>
      <c r="P91" s="207"/>
      <c r="Q91" s="276"/>
    </row>
    <row r="92" spans="1:17" s="214" customFormat="1" ht="43.5">
      <c r="A92" s="279">
        <v>85</v>
      </c>
      <c r="B92" s="207" t="s">
        <v>269</v>
      </c>
      <c r="C92" s="441" t="s">
        <v>322</v>
      </c>
      <c r="D92" s="207" t="s">
        <v>323</v>
      </c>
      <c r="E92" s="443" t="s">
        <v>324</v>
      </c>
      <c r="F92" s="438" t="s">
        <v>40</v>
      </c>
      <c r="G92" s="438"/>
      <c r="H92" s="438" t="s">
        <v>40</v>
      </c>
      <c r="I92" s="438"/>
      <c r="J92" s="235"/>
      <c r="K92" s="207"/>
      <c r="L92" s="269"/>
      <c r="M92" s="207"/>
      <c r="N92" s="275"/>
      <c r="O92" s="207"/>
      <c r="P92" s="207"/>
      <c r="Q92" s="276"/>
    </row>
    <row r="93" spans="1:17" ht="43.5">
      <c r="A93" s="279">
        <v>86</v>
      </c>
      <c r="B93" s="207" t="s">
        <v>269</v>
      </c>
      <c r="C93" s="441" t="s">
        <v>325</v>
      </c>
      <c r="D93" s="207" t="s">
        <v>326</v>
      </c>
      <c r="E93" s="443" t="s">
        <v>327</v>
      </c>
      <c r="F93" s="438" t="s">
        <v>40</v>
      </c>
      <c r="G93" s="438"/>
      <c r="H93" s="438" t="s">
        <v>40</v>
      </c>
      <c r="I93" s="438"/>
      <c r="J93" s="235"/>
      <c r="K93" s="207"/>
      <c r="L93" s="269"/>
      <c r="M93" s="207"/>
      <c r="N93" s="275"/>
      <c r="O93" s="207"/>
      <c r="P93" s="207"/>
      <c r="Q93" s="276"/>
    </row>
    <row r="94" spans="1:17" ht="43.5">
      <c r="A94" s="279">
        <v>87</v>
      </c>
      <c r="B94" s="207" t="s">
        <v>269</v>
      </c>
      <c r="C94" s="441" t="s">
        <v>328</v>
      </c>
      <c r="D94" s="207" t="s">
        <v>329</v>
      </c>
      <c r="E94" s="443" t="s">
        <v>330</v>
      </c>
      <c r="F94" s="438" t="s">
        <v>40</v>
      </c>
      <c r="G94" s="438"/>
      <c r="H94" s="438" t="s">
        <v>40</v>
      </c>
      <c r="I94" s="438"/>
      <c r="J94" s="235"/>
      <c r="K94" s="207"/>
      <c r="L94" s="269"/>
      <c r="M94" s="207"/>
      <c r="N94" s="275"/>
      <c r="O94" s="207"/>
      <c r="P94" s="207"/>
      <c r="Q94" s="276"/>
    </row>
    <row r="95" spans="1:17" ht="43.5">
      <c r="A95" s="279">
        <v>88</v>
      </c>
      <c r="B95" s="207" t="s">
        <v>269</v>
      </c>
      <c r="C95" s="441" t="s">
        <v>331</v>
      </c>
      <c r="D95" s="207" t="s">
        <v>332</v>
      </c>
      <c r="E95" s="443" t="s">
        <v>333</v>
      </c>
      <c r="F95" s="438" t="s">
        <v>40</v>
      </c>
      <c r="G95" s="438"/>
      <c r="H95" s="438" t="s">
        <v>40</v>
      </c>
      <c r="I95" s="438"/>
      <c r="J95" s="235"/>
      <c r="K95" s="207"/>
      <c r="L95" s="269"/>
      <c r="M95" s="207"/>
      <c r="N95" s="275"/>
      <c r="O95" s="207"/>
      <c r="P95" s="207"/>
      <c r="Q95" s="276"/>
    </row>
    <row r="96" spans="1:17" ht="43.5">
      <c r="A96" s="279">
        <v>89</v>
      </c>
      <c r="B96" s="207" t="s">
        <v>269</v>
      </c>
      <c r="C96" s="441" t="s">
        <v>334</v>
      </c>
      <c r="D96" s="207" t="s">
        <v>335</v>
      </c>
      <c r="E96" s="443" t="s">
        <v>336</v>
      </c>
      <c r="F96" s="431" t="s">
        <v>113</v>
      </c>
      <c r="G96" s="431"/>
      <c r="H96" s="431" t="s">
        <v>113</v>
      </c>
      <c r="I96" s="431"/>
      <c r="J96" s="207"/>
      <c r="K96" s="207"/>
      <c r="L96" s="269"/>
      <c r="M96" s="207"/>
      <c r="N96" s="275"/>
      <c r="O96" s="207"/>
      <c r="P96" s="207"/>
      <c r="Q96" s="276"/>
    </row>
    <row r="97" spans="1:17" ht="43.5">
      <c r="A97" s="279">
        <v>90</v>
      </c>
      <c r="B97" s="207" t="s">
        <v>269</v>
      </c>
      <c r="C97" s="441" t="s">
        <v>337</v>
      </c>
      <c r="D97" s="207" t="s">
        <v>338</v>
      </c>
      <c r="E97" s="443" t="s">
        <v>339</v>
      </c>
      <c r="F97" s="438" t="s">
        <v>40</v>
      </c>
      <c r="G97" s="438"/>
      <c r="H97" s="438" t="s">
        <v>40</v>
      </c>
      <c r="I97" s="438"/>
      <c r="J97" s="235"/>
      <c r="K97" s="207"/>
      <c r="L97" s="269"/>
      <c r="M97" s="207"/>
      <c r="N97" s="275"/>
      <c r="O97" s="207"/>
      <c r="P97" s="207"/>
      <c r="Q97" s="276"/>
    </row>
    <row r="98" spans="1:17" ht="43.5">
      <c r="A98" s="279">
        <v>91</v>
      </c>
      <c r="B98" s="207" t="s">
        <v>269</v>
      </c>
      <c r="C98" s="441" t="s">
        <v>340</v>
      </c>
      <c r="D98" s="207" t="s">
        <v>341</v>
      </c>
      <c r="E98" s="443" t="s">
        <v>342</v>
      </c>
      <c r="F98" s="438" t="s">
        <v>40</v>
      </c>
      <c r="G98" s="438"/>
      <c r="H98" s="438" t="s">
        <v>40</v>
      </c>
      <c r="I98" s="438"/>
      <c r="J98" s="235"/>
      <c r="K98" s="207"/>
      <c r="L98" s="269"/>
      <c r="M98" s="207"/>
      <c r="N98" s="275"/>
      <c r="O98" s="207"/>
      <c r="P98" s="207"/>
      <c r="Q98" s="276"/>
    </row>
    <row r="99" spans="1:17" ht="43.5">
      <c r="A99" s="279">
        <v>92</v>
      </c>
      <c r="B99" s="207" t="s">
        <v>269</v>
      </c>
      <c r="C99" s="441" t="s">
        <v>343</v>
      </c>
      <c r="D99" s="207" t="s">
        <v>344</v>
      </c>
      <c r="E99" s="443" t="s">
        <v>345</v>
      </c>
      <c r="F99" s="438" t="s">
        <v>40</v>
      </c>
      <c r="G99" s="438"/>
      <c r="H99" s="438" t="s">
        <v>40</v>
      </c>
      <c r="I99" s="438"/>
      <c r="J99" s="235"/>
      <c r="K99" s="207"/>
      <c r="L99" s="269"/>
      <c r="M99" s="207"/>
      <c r="N99" s="275"/>
      <c r="O99" s="207"/>
      <c r="P99" s="207"/>
      <c r="Q99" s="276"/>
    </row>
    <row r="100" spans="1:17" ht="43.5">
      <c r="A100" s="279">
        <v>93</v>
      </c>
      <c r="B100" s="207" t="s">
        <v>269</v>
      </c>
      <c r="C100" s="441" t="s">
        <v>346</v>
      </c>
      <c r="D100" s="207" t="s">
        <v>347</v>
      </c>
      <c r="E100" s="443" t="s">
        <v>348</v>
      </c>
      <c r="F100" s="438" t="s">
        <v>40</v>
      </c>
      <c r="G100" s="438"/>
      <c r="H100" s="438" t="s">
        <v>40</v>
      </c>
      <c r="I100" s="438"/>
      <c r="J100" s="235"/>
      <c r="K100" s="207"/>
      <c r="L100" s="269"/>
      <c r="M100" s="207"/>
      <c r="N100" s="275"/>
      <c r="O100" s="207"/>
      <c r="P100" s="207"/>
      <c r="Q100" s="276"/>
    </row>
    <row r="101" spans="1:17" ht="43.5">
      <c r="A101" s="279">
        <v>94</v>
      </c>
      <c r="B101" s="207" t="s">
        <v>269</v>
      </c>
      <c r="C101" s="441" t="s">
        <v>349</v>
      </c>
      <c r="D101" s="207" t="s">
        <v>350</v>
      </c>
      <c r="E101" s="443" t="s">
        <v>351</v>
      </c>
      <c r="F101" s="438" t="s">
        <v>40</v>
      </c>
      <c r="G101" s="438"/>
      <c r="H101" s="438" t="s">
        <v>40</v>
      </c>
      <c r="I101" s="438"/>
      <c r="J101" s="235"/>
      <c r="K101" s="207"/>
      <c r="L101" s="269"/>
      <c r="M101" s="207"/>
      <c r="N101" s="275"/>
      <c r="O101" s="207"/>
      <c r="P101" s="207"/>
      <c r="Q101" s="276"/>
    </row>
    <row r="102" spans="1:17" ht="58">
      <c r="A102" s="279">
        <v>95</v>
      </c>
      <c r="B102" s="207" t="s">
        <v>269</v>
      </c>
      <c r="C102" s="441" t="s">
        <v>352</v>
      </c>
      <c r="D102" s="207" t="s">
        <v>353</v>
      </c>
      <c r="E102" s="443" t="s">
        <v>354</v>
      </c>
      <c r="F102" s="438" t="s">
        <v>40</v>
      </c>
      <c r="G102" s="438"/>
      <c r="H102" s="438" t="s">
        <v>40</v>
      </c>
      <c r="I102" s="438"/>
      <c r="J102" s="235"/>
      <c r="K102" s="207"/>
      <c r="L102" s="269"/>
      <c r="M102" s="207"/>
      <c r="N102" s="275"/>
      <c r="O102" s="207"/>
      <c r="P102" s="207"/>
      <c r="Q102" s="276"/>
    </row>
    <row r="103" spans="1:17" ht="58">
      <c r="A103" s="279">
        <v>96</v>
      </c>
      <c r="B103" s="207" t="s">
        <v>269</v>
      </c>
      <c r="C103" s="441" t="s">
        <v>355</v>
      </c>
      <c r="D103" s="207" t="s">
        <v>356</v>
      </c>
      <c r="E103" s="443" t="s">
        <v>357</v>
      </c>
      <c r="F103" s="431" t="s">
        <v>113</v>
      </c>
      <c r="G103" s="431"/>
      <c r="H103" s="431" t="s">
        <v>113</v>
      </c>
      <c r="I103" s="431"/>
      <c r="J103" s="235"/>
      <c r="K103" s="207"/>
      <c r="L103" s="269"/>
      <c r="M103" s="207"/>
      <c r="N103" s="275"/>
      <c r="O103" s="207"/>
      <c r="P103" s="207"/>
      <c r="Q103" s="276"/>
    </row>
    <row r="104" spans="1:17" ht="43.5">
      <c r="A104" s="279">
        <v>97</v>
      </c>
      <c r="B104" s="207" t="s">
        <v>269</v>
      </c>
      <c r="C104" s="441" t="s">
        <v>358</v>
      </c>
      <c r="D104" s="207" t="s">
        <v>359</v>
      </c>
      <c r="E104" s="443" t="s">
        <v>360</v>
      </c>
      <c r="F104" s="438" t="s">
        <v>40</v>
      </c>
      <c r="G104" s="438"/>
      <c r="H104" s="438" t="s">
        <v>40</v>
      </c>
      <c r="I104" s="438"/>
      <c r="J104" s="235"/>
      <c r="K104" s="207"/>
      <c r="L104" s="269"/>
      <c r="M104" s="207"/>
      <c r="N104" s="275"/>
      <c r="O104" s="207"/>
      <c r="P104" s="207"/>
      <c r="Q104" s="276"/>
    </row>
    <row r="105" spans="1:17" ht="43.5">
      <c r="A105" s="279">
        <v>98</v>
      </c>
      <c r="B105" s="207" t="s">
        <v>269</v>
      </c>
      <c r="C105" s="441" t="s">
        <v>361</v>
      </c>
      <c r="D105" s="207" t="s">
        <v>362</v>
      </c>
      <c r="E105" s="443" t="s">
        <v>363</v>
      </c>
      <c r="F105" s="438" t="s">
        <v>40</v>
      </c>
      <c r="G105" s="438"/>
      <c r="H105" s="438" t="s">
        <v>40</v>
      </c>
      <c r="I105" s="438"/>
      <c r="J105" s="235"/>
      <c r="K105" s="207"/>
      <c r="L105" s="269"/>
      <c r="M105" s="207"/>
      <c r="N105" s="275"/>
      <c r="O105" s="207"/>
      <c r="P105" s="207"/>
      <c r="Q105" s="276"/>
    </row>
    <row r="106" spans="1:17">
      <c r="A106" s="279">
        <v>99</v>
      </c>
      <c r="B106" s="207" t="s">
        <v>269</v>
      </c>
      <c r="C106" s="441" t="s">
        <v>364</v>
      </c>
      <c r="D106" s="207" t="s">
        <v>365</v>
      </c>
      <c r="E106" s="443"/>
      <c r="F106" s="438" t="s">
        <v>40</v>
      </c>
      <c r="G106" s="438"/>
      <c r="H106" s="438" t="s">
        <v>40</v>
      </c>
      <c r="I106" s="438"/>
      <c r="J106" s="235"/>
      <c r="K106" s="207"/>
      <c r="L106" s="269"/>
      <c r="M106" s="207"/>
      <c r="N106" s="275"/>
      <c r="O106" s="207"/>
      <c r="P106" s="207"/>
      <c r="Q106" s="276"/>
    </row>
    <row r="107" spans="1:17">
      <c r="A107" s="279">
        <v>100</v>
      </c>
      <c r="B107" s="207" t="s">
        <v>269</v>
      </c>
      <c r="C107" s="441" t="s">
        <v>366</v>
      </c>
      <c r="D107" s="207" t="s">
        <v>367</v>
      </c>
      <c r="E107" s="443"/>
      <c r="F107" s="438" t="s">
        <v>40</v>
      </c>
      <c r="G107" s="438"/>
      <c r="H107" s="438" t="s">
        <v>40</v>
      </c>
      <c r="I107" s="438"/>
      <c r="J107" s="235"/>
      <c r="K107" s="207"/>
      <c r="L107" s="269"/>
      <c r="M107" s="207"/>
      <c r="N107" s="275"/>
      <c r="O107" s="207"/>
      <c r="P107" s="207"/>
      <c r="Q107" s="276"/>
    </row>
    <row r="108" spans="1:17" ht="29">
      <c r="A108" s="279">
        <v>101</v>
      </c>
      <c r="B108" s="207" t="s">
        <v>269</v>
      </c>
      <c r="C108" s="441" t="s">
        <v>368</v>
      </c>
      <c r="D108" s="207" t="s">
        <v>369</v>
      </c>
      <c r="E108" s="443" t="s">
        <v>370</v>
      </c>
      <c r="F108" s="431" t="s">
        <v>113</v>
      </c>
      <c r="G108" s="431"/>
      <c r="H108" s="431" t="s">
        <v>113</v>
      </c>
      <c r="I108" s="431"/>
      <c r="J108" s="235"/>
      <c r="K108" s="207"/>
      <c r="L108" s="269"/>
      <c r="M108" s="207"/>
      <c r="N108" s="275"/>
      <c r="O108" s="207"/>
      <c r="P108" s="207"/>
      <c r="Q108" s="276"/>
    </row>
    <row r="109" spans="1:17" ht="43.5">
      <c r="A109" s="279">
        <v>102</v>
      </c>
      <c r="B109" s="207" t="s">
        <v>269</v>
      </c>
      <c r="C109" s="441" t="s">
        <v>371</v>
      </c>
      <c r="D109" s="207" t="s">
        <v>372</v>
      </c>
      <c r="E109" s="443" t="s">
        <v>373</v>
      </c>
      <c r="F109" s="431" t="s">
        <v>113</v>
      </c>
      <c r="G109" s="431" t="s">
        <v>41</v>
      </c>
      <c r="H109" s="431" t="s">
        <v>113</v>
      </c>
      <c r="I109" s="431"/>
      <c r="J109" s="235"/>
      <c r="K109" s="207"/>
      <c r="L109" s="269"/>
      <c r="M109" s="207"/>
      <c r="N109" s="275"/>
      <c r="O109" s="207"/>
      <c r="P109" s="207"/>
      <c r="Q109" s="276"/>
    </row>
    <row r="110" spans="1:17" ht="29">
      <c r="A110" s="279">
        <v>103</v>
      </c>
      <c r="B110" s="207" t="s">
        <v>269</v>
      </c>
      <c r="C110" s="441" t="s">
        <v>374</v>
      </c>
      <c r="D110" s="207" t="s">
        <v>375</v>
      </c>
      <c r="E110" s="443" t="s">
        <v>376</v>
      </c>
      <c r="F110" s="431" t="s">
        <v>113</v>
      </c>
      <c r="G110" s="431"/>
      <c r="H110" s="431" t="s">
        <v>113</v>
      </c>
      <c r="I110" s="431"/>
      <c r="J110" s="235"/>
      <c r="K110" s="207"/>
      <c r="L110" s="269"/>
      <c r="M110" s="207"/>
      <c r="N110" s="275"/>
      <c r="O110" s="207"/>
      <c r="P110" s="207"/>
      <c r="Q110" s="276"/>
    </row>
    <row r="111" spans="1:17">
      <c r="A111" s="279">
        <v>104</v>
      </c>
      <c r="B111" s="207" t="s">
        <v>269</v>
      </c>
      <c r="C111" s="441" t="s">
        <v>127</v>
      </c>
      <c r="D111" s="207" t="s">
        <v>377</v>
      </c>
      <c r="E111" s="443"/>
      <c r="F111" s="442" t="s">
        <v>257</v>
      </c>
      <c r="G111" s="442"/>
      <c r="H111" s="442" t="s">
        <v>257</v>
      </c>
      <c r="I111" s="442"/>
      <c r="J111" s="207"/>
      <c r="K111" s="207"/>
      <c r="L111" s="269"/>
      <c r="M111" s="207"/>
      <c r="N111" s="275"/>
      <c r="O111" s="207"/>
      <c r="P111" s="207"/>
      <c r="Q111" s="276"/>
    </row>
    <row r="112" spans="1:17" ht="43.5">
      <c r="A112" s="579">
        <v>105</v>
      </c>
      <c r="B112" s="385" t="s">
        <v>269</v>
      </c>
      <c r="C112" s="580" t="s">
        <v>378</v>
      </c>
      <c r="D112" s="385" t="s">
        <v>379</v>
      </c>
      <c r="E112" s="581" t="s">
        <v>205</v>
      </c>
      <c r="F112" s="438" t="s">
        <v>40</v>
      </c>
      <c r="G112" s="438"/>
      <c r="H112" s="438" t="s">
        <v>40</v>
      </c>
      <c r="I112" s="438"/>
      <c r="J112" s="207"/>
      <c r="K112" s="207"/>
      <c r="L112" s="269"/>
      <c r="M112" s="207"/>
      <c r="N112" s="275"/>
      <c r="O112" s="207"/>
      <c r="P112" s="207"/>
      <c r="Q112" s="276"/>
    </row>
    <row r="113" spans="1:17" ht="29">
      <c r="A113" s="279">
        <v>106</v>
      </c>
      <c r="B113" s="207" t="s">
        <v>269</v>
      </c>
      <c r="C113" s="441" t="s">
        <v>380</v>
      </c>
      <c r="D113" s="207" t="s">
        <v>381</v>
      </c>
      <c r="E113" s="443" t="s">
        <v>209</v>
      </c>
      <c r="F113" s="431" t="s">
        <v>113</v>
      </c>
      <c r="G113" s="431"/>
      <c r="H113" s="431" t="s">
        <v>113</v>
      </c>
      <c r="I113" s="431"/>
      <c r="J113" s="235"/>
      <c r="K113" s="207"/>
      <c r="L113" s="269"/>
      <c r="M113" s="207"/>
      <c r="N113" s="275"/>
      <c r="O113" s="207"/>
      <c r="P113" s="207"/>
      <c r="Q113" s="276"/>
    </row>
    <row r="114" spans="1:17" ht="29">
      <c r="A114" s="279">
        <v>107</v>
      </c>
      <c r="B114" s="207" t="s">
        <v>269</v>
      </c>
      <c r="C114" s="441" t="s">
        <v>382</v>
      </c>
      <c r="D114" s="207" t="s">
        <v>383</v>
      </c>
      <c r="E114" s="443" t="s">
        <v>384</v>
      </c>
      <c r="F114" s="438" t="s">
        <v>40</v>
      </c>
      <c r="G114" s="438"/>
      <c r="H114" s="438" t="s">
        <v>40</v>
      </c>
      <c r="I114" s="438"/>
      <c r="J114" s="207"/>
      <c r="K114" s="207"/>
      <c r="L114" s="269"/>
      <c r="M114" s="207"/>
      <c r="N114" s="275"/>
      <c r="O114" s="207"/>
      <c r="P114" s="207"/>
      <c r="Q114" s="276"/>
    </row>
    <row r="115" spans="1:17" ht="29">
      <c r="A115" s="279">
        <v>108</v>
      </c>
      <c r="B115" s="207" t="s">
        <v>269</v>
      </c>
      <c r="C115" s="441" t="s">
        <v>385</v>
      </c>
      <c r="D115" s="207" t="s">
        <v>386</v>
      </c>
      <c r="E115" s="443" t="s">
        <v>387</v>
      </c>
      <c r="F115" s="431" t="s">
        <v>113</v>
      </c>
      <c r="G115" s="431"/>
      <c r="H115" s="431" t="s">
        <v>113</v>
      </c>
      <c r="I115" s="431"/>
      <c r="J115" s="207"/>
      <c r="K115" s="207"/>
      <c r="L115" s="269"/>
      <c r="M115" s="207"/>
      <c r="N115" s="275"/>
      <c r="O115" s="207"/>
      <c r="P115" s="207"/>
      <c r="Q115" s="276"/>
    </row>
    <row r="116" spans="1:17" s="138" customFormat="1" ht="29">
      <c r="A116" s="279">
        <v>109</v>
      </c>
      <c r="B116" s="237" t="s">
        <v>269</v>
      </c>
      <c r="C116" s="441" t="s">
        <v>388</v>
      </c>
      <c r="D116" s="237" t="s">
        <v>389</v>
      </c>
      <c r="E116" s="443" t="s">
        <v>217</v>
      </c>
      <c r="F116" s="431" t="s">
        <v>113</v>
      </c>
      <c r="G116" s="431"/>
      <c r="H116" s="431" t="s">
        <v>113</v>
      </c>
      <c r="I116" s="431"/>
      <c r="J116" s="237"/>
      <c r="K116" s="237"/>
      <c r="L116" s="292"/>
      <c r="M116" s="237"/>
      <c r="N116" s="275"/>
      <c r="O116" s="237"/>
      <c r="P116" s="237"/>
      <c r="Q116" s="298"/>
    </row>
    <row r="117" spans="1:17" ht="43.5">
      <c r="A117" s="279">
        <v>110</v>
      </c>
      <c r="B117" s="207" t="s">
        <v>269</v>
      </c>
      <c r="C117" s="441" t="s">
        <v>390</v>
      </c>
      <c r="D117" s="207" t="s">
        <v>391</v>
      </c>
      <c r="E117" s="443" t="s">
        <v>221</v>
      </c>
      <c r="F117" s="431" t="s">
        <v>113</v>
      </c>
      <c r="G117" s="431"/>
      <c r="H117" s="431" t="s">
        <v>113</v>
      </c>
      <c r="I117" s="431"/>
      <c r="J117" s="207"/>
      <c r="K117" s="207"/>
      <c r="L117" s="269"/>
      <c r="M117" s="207"/>
      <c r="N117" s="275"/>
      <c r="O117" s="207"/>
      <c r="P117" s="207"/>
      <c r="Q117" s="276"/>
    </row>
    <row r="118" spans="1:17" ht="43.5">
      <c r="A118" s="279">
        <v>111</v>
      </c>
      <c r="B118" s="207" t="s">
        <v>269</v>
      </c>
      <c r="C118" s="441" t="s">
        <v>392</v>
      </c>
      <c r="D118" s="207" t="s">
        <v>393</v>
      </c>
      <c r="E118" s="443" t="s">
        <v>224</v>
      </c>
      <c r="F118" s="431" t="s">
        <v>113</v>
      </c>
      <c r="G118" s="431"/>
      <c r="H118" s="431" t="s">
        <v>113</v>
      </c>
      <c r="I118" s="431"/>
      <c r="J118" s="207"/>
      <c r="K118" s="207"/>
      <c r="L118" s="269"/>
      <c r="M118" s="207"/>
      <c r="N118" s="275"/>
      <c r="O118" s="207"/>
      <c r="P118" s="207"/>
      <c r="Q118" s="276"/>
    </row>
    <row r="119" spans="1:17" s="221" customFormat="1" ht="29">
      <c r="A119" s="279">
        <v>112</v>
      </c>
      <c r="B119" s="233" t="s">
        <v>269</v>
      </c>
      <c r="C119" s="441" t="s">
        <v>394</v>
      </c>
      <c r="D119" s="233" t="s">
        <v>395</v>
      </c>
      <c r="E119" s="443" t="s">
        <v>396</v>
      </c>
      <c r="F119" s="438" t="s">
        <v>40</v>
      </c>
      <c r="G119" s="438"/>
      <c r="H119" s="438" t="s">
        <v>40</v>
      </c>
      <c r="I119" s="438"/>
      <c r="J119" s="238"/>
      <c r="K119" s="238"/>
      <c r="L119" s="271"/>
      <c r="M119" s="238"/>
      <c r="N119" s="272"/>
      <c r="O119" s="238"/>
      <c r="P119" s="238"/>
      <c r="Q119" s="273"/>
    </row>
    <row r="120" spans="1:17" s="221" customFormat="1" ht="43.5">
      <c r="A120" s="279">
        <v>113</v>
      </c>
      <c r="B120" s="233" t="s">
        <v>269</v>
      </c>
      <c r="C120" s="441" t="s">
        <v>397</v>
      </c>
      <c r="D120" s="233" t="s">
        <v>398</v>
      </c>
      <c r="E120" s="443" t="s">
        <v>399</v>
      </c>
      <c r="F120" s="438" t="s">
        <v>40</v>
      </c>
      <c r="G120" s="438"/>
      <c r="H120" s="438" t="s">
        <v>40</v>
      </c>
      <c r="I120" s="438"/>
      <c r="J120" s="238"/>
      <c r="K120" s="238"/>
      <c r="L120" s="271"/>
      <c r="M120" s="238"/>
      <c r="N120" s="272"/>
      <c r="O120" s="238"/>
      <c r="P120" s="238"/>
      <c r="Q120" s="273"/>
    </row>
    <row r="121" spans="1:17" ht="43.5">
      <c r="A121" s="279">
        <v>114</v>
      </c>
      <c r="B121" s="207" t="s">
        <v>269</v>
      </c>
      <c r="C121" s="441" t="s">
        <v>400</v>
      </c>
      <c r="D121" s="207" t="s">
        <v>401</v>
      </c>
      <c r="E121" s="443" t="s">
        <v>402</v>
      </c>
      <c r="F121" s="438" t="s">
        <v>40</v>
      </c>
      <c r="G121" s="438"/>
      <c r="H121" s="438" t="s">
        <v>40</v>
      </c>
      <c r="I121" s="438"/>
      <c r="J121" s="207"/>
      <c r="K121" s="207"/>
      <c r="L121" s="269"/>
      <c r="M121" s="207"/>
      <c r="N121" s="275"/>
      <c r="O121" s="207"/>
      <c r="P121" s="207"/>
      <c r="Q121" s="276"/>
    </row>
    <row r="122" spans="1:17" ht="43.5">
      <c r="A122" s="279">
        <v>115</v>
      </c>
      <c r="B122" s="207" t="s">
        <v>269</v>
      </c>
      <c r="C122" s="441" t="s">
        <v>403</v>
      </c>
      <c r="D122" s="207" t="s">
        <v>404</v>
      </c>
      <c r="E122" s="443" t="s">
        <v>405</v>
      </c>
      <c r="F122" s="438" t="s">
        <v>40</v>
      </c>
      <c r="G122" s="438"/>
      <c r="H122" s="438" t="s">
        <v>40</v>
      </c>
      <c r="I122" s="438"/>
      <c r="J122" s="207"/>
      <c r="K122" s="207"/>
      <c r="L122" s="269"/>
      <c r="M122" s="207"/>
      <c r="N122" s="275"/>
      <c r="O122" s="207"/>
      <c r="P122" s="207"/>
      <c r="Q122" s="276"/>
    </row>
    <row r="123" spans="1:17" ht="43.5">
      <c r="A123" s="279">
        <v>116</v>
      </c>
      <c r="B123" s="207" t="s">
        <v>104</v>
      </c>
      <c r="C123" s="441" t="s">
        <v>406</v>
      </c>
      <c r="D123" s="207" t="s">
        <v>407</v>
      </c>
      <c r="E123" s="443" t="s">
        <v>408</v>
      </c>
      <c r="F123" s="438" t="s">
        <v>40</v>
      </c>
      <c r="G123" s="438"/>
      <c r="H123" s="438" t="s">
        <v>40</v>
      </c>
      <c r="I123" s="438"/>
      <c r="J123" s="207"/>
      <c r="K123" s="207"/>
      <c r="L123" s="269"/>
      <c r="M123" s="207"/>
      <c r="N123" s="275"/>
      <c r="O123" s="207"/>
      <c r="P123" s="207"/>
      <c r="Q123" s="276"/>
    </row>
    <row r="124" spans="1:17" ht="43.5">
      <c r="A124" s="279">
        <v>117</v>
      </c>
      <c r="B124" s="233" t="s">
        <v>104</v>
      </c>
      <c r="C124" s="441" t="s">
        <v>409</v>
      </c>
      <c r="D124" s="233" t="s">
        <v>410</v>
      </c>
      <c r="E124" s="443" t="s">
        <v>411</v>
      </c>
      <c r="F124" s="438" t="s">
        <v>40</v>
      </c>
      <c r="G124" s="438"/>
      <c r="H124" s="438" t="s">
        <v>40</v>
      </c>
      <c r="I124" s="438"/>
      <c r="J124" s="207"/>
      <c r="K124" s="207"/>
      <c r="L124" s="269"/>
      <c r="M124" s="207"/>
      <c r="N124" s="275"/>
      <c r="O124" s="207"/>
      <c r="P124" s="207"/>
      <c r="Q124" s="276"/>
    </row>
    <row r="125" spans="1:17" ht="43.5">
      <c r="A125" s="279">
        <v>118</v>
      </c>
      <c r="B125" s="207" t="s">
        <v>104</v>
      </c>
      <c r="C125" s="441" t="s">
        <v>412</v>
      </c>
      <c r="D125" s="207" t="s">
        <v>413</v>
      </c>
      <c r="E125" s="443" t="s">
        <v>228</v>
      </c>
      <c r="F125" s="438" t="s">
        <v>40</v>
      </c>
      <c r="G125" s="438"/>
      <c r="H125" s="438" t="s">
        <v>40</v>
      </c>
      <c r="I125" s="438"/>
      <c r="J125" s="207"/>
      <c r="K125" s="207"/>
      <c r="L125" s="269"/>
      <c r="M125" s="207"/>
      <c r="N125" s="275"/>
      <c r="O125" s="207"/>
      <c r="P125" s="207"/>
      <c r="Q125" s="276"/>
    </row>
    <row r="126" spans="1:17" ht="43.5">
      <c r="A126" s="279">
        <v>119</v>
      </c>
      <c r="B126" s="207" t="s">
        <v>104</v>
      </c>
      <c r="C126" s="441" t="s">
        <v>414</v>
      </c>
      <c r="D126" s="207" t="s">
        <v>415</v>
      </c>
      <c r="E126" s="443" t="s">
        <v>231</v>
      </c>
      <c r="F126" s="436" t="s">
        <v>113</v>
      </c>
      <c r="G126" s="436"/>
      <c r="H126" s="436" t="s">
        <v>113</v>
      </c>
      <c r="I126" s="436"/>
      <c r="J126" s="207"/>
      <c r="K126" s="207"/>
      <c r="L126" s="269"/>
      <c r="M126" s="207"/>
      <c r="N126" s="275"/>
      <c r="O126" s="207"/>
      <c r="P126" s="207"/>
      <c r="Q126" s="276"/>
    </row>
    <row r="127" spans="1:17" ht="43.5">
      <c r="A127" s="279">
        <v>120</v>
      </c>
      <c r="B127" s="207" t="s">
        <v>104</v>
      </c>
      <c r="C127" s="441" t="s">
        <v>416</v>
      </c>
      <c r="D127" s="207" t="s">
        <v>417</v>
      </c>
      <c r="E127" s="443" t="s">
        <v>234</v>
      </c>
      <c r="F127" s="436" t="s">
        <v>113</v>
      </c>
      <c r="G127" s="436"/>
      <c r="H127" s="436" t="s">
        <v>113</v>
      </c>
      <c r="I127" s="436"/>
      <c r="J127" s="207"/>
      <c r="K127" s="207"/>
      <c r="L127" s="269"/>
      <c r="M127" s="207"/>
      <c r="N127" s="275"/>
      <c r="O127" s="207"/>
      <c r="P127" s="207"/>
      <c r="Q127" s="276"/>
    </row>
    <row r="128" spans="1:17" s="7" customFormat="1" ht="43.5">
      <c r="A128" s="279">
        <v>121</v>
      </c>
      <c r="B128" s="207" t="s">
        <v>104</v>
      </c>
      <c r="C128" s="441" t="s">
        <v>418</v>
      </c>
      <c r="D128" s="207" t="s">
        <v>419</v>
      </c>
      <c r="E128" s="443" t="s">
        <v>237</v>
      </c>
      <c r="F128" s="436" t="s">
        <v>113</v>
      </c>
      <c r="G128" s="436"/>
      <c r="H128" s="436" t="s">
        <v>113</v>
      </c>
      <c r="I128" s="436"/>
      <c r="J128" s="207"/>
      <c r="K128" s="207"/>
      <c r="L128" s="269"/>
      <c r="M128" s="207"/>
      <c r="N128" s="275"/>
      <c r="O128" s="207"/>
      <c r="P128" s="207"/>
      <c r="Q128" s="276"/>
    </row>
    <row r="129" spans="1:37" s="228" customFormat="1" ht="43.5">
      <c r="A129" s="279">
        <v>122</v>
      </c>
      <c r="B129" s="233" t="s">
        <v>90</v>
      </c>
      <c r="C129" s="441" t="s">
        <v>153</v>
      </c>
      <c r="D129" s="233" t="s">
        <v>420</v>
      </c>
      <c r="E129" s="443" t="s">
        <v>421</v>
      </c>
      <c r="F129" s="436" t="s">
        <v>40</v>
      </c>
      <c r="G129" s="436"/>
      <c r="H129" s="436" t="s">
        <v>40</v>
      </c>
      <c r="I129" s="436"/>
      <c r="J129" s="278"/>
      <c r="K129" s="238"/>
      <c r="L129" s="271"/>
      <c r="M129" s="238"/>
      <c r="N129" s="272"/>
      <c r="O129" s="238"/>
      <c r="P129" s="238"/>
      <c r="Q129" s="273"/>
    </row>
    <row r="130" spans="1:37" s="221" customFormat="1" ht="29">
      <c r="A130" s="279">
        <v>123</v>
      </c>
      <c r="B130" s="233" t="s">
        <v>90</v>
      </c>
      <c r="C130" s="441" t="s">
        <v>422</v>
      </c>
      <c r="D130" s="233" t="s">
        <v>423</v>
      </c>
      <c r="E130" s="443" t="s">
        <v>424</v>
      </c>
      <c r="F130" s="436" t="s">
        <v>40</v>
      </c>
      <c r="G130" s="436"/>
      <c r="H130" s="436" t="s">
        <v>40</v>
      </c>
      <c r="I130" s="436"/>
      <c r="J130" s="238"/>
      <c r="K130" s="238"/>
      <c r="L130" s="271"/>
      <c r="M130" s="238"/>
      <c r="N130" s="272"/>
      <c r="O130" s="238"/>
      <c r="P130" s="238"/>
      <c r="Q130" s="273"/>
    </row>
    <row r="131" spans="1:37" s="228" customFormat="1" ht="43.5">
      <c r="A131" s="279">
        <v>124</v>
      </c>
      <c r="B131" s="233" t="s">
        <v>90</v>
      </c>
      <c r="C131" s="441" t="s">
        <v>425</v>
      </c>
      <c r="D131" s="233" t="s">
        <v>426</v>
      </c>
      <c r="E131" s="443" t="s">
        <v>427</v>
      </c>
      <c r="F131" s="436" t="s">
        <v>40</v>
      </c>
      <c r="G131" s="436"/>
      <c r="H131" s="436" t="s">
        <v>40</v>
      </c>
      <c r="I131" s="436"/>
      <c r="J131" s="278"/>
      <c r="K131" s="238"/>
      <c r="L131" s="271"/>
      <c r="M131" s="238"/>
      <c r="N131" s="272"/>
      <c r="O131" s="238"/>
      <c r="P131" s="238"/>
      <c r="Q131" s="273"/>
    </row>
    <row r="132" spans="1:37" s="228" customFormat="1" ht="58">
      <c r="A132" s="279">
        <v>125</v>
      </c>
      <c r="B132" s="233" t="s">
        <v>90</v>
      </c>
      <c r="C132" s="441" t="s">
        <v>428</v>
      </c>
      <c r="D132" s="233" t="s">
        <v>429</v>
      </c>
      <c r="E132" s="443" t="s">
        <v>430</v>
      </c>
      <c r="F132" s="436" t="s">
        <v>113</v>
      </c>
      <c r="G132" s="436" t="s">
        <v>41</v>
      </c>
      <c r="H132" s="436" t="s">
        <v>113</v>
      </c>
      <c r="I132" s="436"/>
      <c r="J132" s="278"/>
      <c r="K132" s="238"/>
      <c r="L132" s="271"/>
      <c r="M132" s="238"/>
      <c r="N132" s="272"/>
      <c r="O132" s="238"/>
      <c r="P132" s="238"/>
      <c r="Q132" s="273"/>
    </row>
    <row r="133" spans="1:37">
      <c r="A133" s="279">
        <v>126</v>
      </c>
      <c r="B133" s="233" t="s">
        <v>90</v>
      </c>
      <c r="C133" s="441" t="s">
        <v>431</v>
      </c>
      <c r="D133" s="233" t="s">
        <v>432</v>
      </c>
      <c r="E133" s="443"/>
      <c r="F133" s="257" t="s">
        <v>257</v>
      </c>
      <c r="G133" s="257"/>
      <c r="H133" s="257" t="s">
        <v>257</v>
      </c>
      <c r="I133" s="257"/>
      <c r="J133" s="207"/>
      <c r="K133" s="207"/>
      <c r="L133" s="269"/>
      <c r="M133" s="207"/>
      <c r="N133" s="275"/>
      <c r="O133" s="207"/>
      <c r="P133" s="207"/>
      <c r="Q133" s="276"/>
    </row>
    <row r="134" spans="1:37" s="228" customFormat="1" ht="29">
      <c r="A134" s="279">
        <v>127</v>
      </c>
      <c r="B134" s="233" t="s">
        <v>90</v>
      </c>
      <c r="C134" s="441" t="s">
        <v>433</v>
      </c>
      <c r="D134" s="233" t="s">
        <v>434</v>
      </c>
      <c r="E134" s="443" t="s">
        <v>435</v>
      </c>
      <c r="F134" s="436" t="s">
        <v>113</v>
      </c>
      <c r="G134" s="436"/>
      <c r="H134" s="436" t="s">
        <v>113</v>
      </c>
      <c r="I134" s="436"/>
      <c r="J134" s="238"/>
      <c r="K134" s="238"/>
      <c r="L134" s="271"/>
      <c r="M134" s="238"/>
      <c r="N134" s="272"/>
      <c r="O134" s="238"/>
      <c r="P134" s="238"/>
      <c r="Q134" s="273"/>
    </row>
    <row r="135" spans="1:37" s="228" customFormat="1" ht="43.5">
      <c r="A135" s="279">
        <v>128</v>
      </c>
      <c r="B135" s="233" t="s">
        <v>135</v>
      </c>
      <c r="C135" s="441" t="s">
        <v>436</v>
      </c>
      <c r="D135" s="233" t="s">
        <v>437</v>
      </c>
      <c r="E135" s="443" t="s">
        <v>438</v>
      </c>
      <c r="F135" s="436" t="s">
        <v>40</v>
      </c>
      <c r="G135" s="436"/>
      <c r="H135" s="436" t="s">
        <v>40</v>
      </c>
      <c r="I135" s="436"/>
      <c r="J135" s="238"/>
      <c r="K135" s="238"/>
      <c r="L135" s="271"/>
      <c r="M135" s="238"/>
      <c r="N135" s="272"/>
      <c r="O135" s="238"/>
      <c r="P135" s="238"/>
      <c r="Q135" s="273"/>
    </row>
    <row r="136" spans="1:37" s="228" customFormat="1">
      <c r="A136" s="279">
        <v>129</v>
      </c>
      <c r="B136" s="233" t="s">
        <v>135</v>
      </c>
      <c r="C136" s="441" t="s">
        <v>439</v>
      </c>
      <c r="D136" s="233" t="s">
        <v>440</v>
      </c>
      <c r="E136" s="443"/>
      <c r="F136" s="266" t="s">
        <v>257</v>
      </c>
      <c r="G136" s="266"/>
      <c r="H136" s="266" t="s">
        <v>257</v>
      </c>
      <c r="I136" s="266"/>
      <c r="J136" s="238"/>
      <c r="K136" s="238"/>
      <c r="L136" s="271"/>
      <c r="M136" s="238"/>
      <c r="N136" s="272"/>
      <c r="O136" s="238"/>
      <c r="P136" s="238"/>
      <c r="Q136" s="273"/>
    </row>
    <row r="137" spans="1:37" s="221" customFormat="1" ht="29">
      <c r="A137" s="279">
        <v>130</v>
      </c>
      <c r="B137" s="233" t="s">
        <v>441</v>
      </c>
      <c r="C137" s="441" t="s">
        <v>442</v>
      </c>
      <c r="D137" s="233" t="s">
        <v>443</v>
      </c>
      <c r="E137" s="443" t="s">
        <v>444</v>
      </c>
      <c r="F137" s="436" t="s">
        <v>113</v>
      </c>
      <c r="G137" s="436"/>
      <c r="H137" s="436" t="s">
        <v>113</v>
      </c>
      <c r="I137" s="436"/>
      <c r="J137" s="238"/>
      <c r="K137" s="238"/>
      <c r="L137" s="271"/>
      <c r="M137" s="238"/>
      <c r="N137" s="272"/>
      <c r="O137" s="238"/>
      <c r="P137" s="238"/>
      <c r="Q137" s="273"/>
    </row>
    <row r="138" spans="1:37" s="228" customFormat="1" ht="29">
      <c r="A138" s="279">
        <v>131</v>
      </c>
      <c r="B138" s="233" t="s">
        <v>441</v>
      </c>
      <c r="C138" s="441" t="s">
        <v>166</v>
      </c>
      <c r="D138" s="233" t="s">
        <v>445</v>
      </c>
      <c r="E138" s="443" t="s">
        <v>446</v>
      </c>
      <c r="F138" s="436" t="s">
        <v>40</v>
      </c>
      <c r="G138" s="436"/>
      <c r="H138" s="436" t="s">
        <v>40</v>
      </c>
      <c r="I138" s="436"/>
      <c r="J138" s="238"/>
      <c r="K138" s="238"/>
      <c r="L138" s="271"/>
      <c r="M138" s="238"/>
      <c r="N138" s="272"/>
      <c r="O138" s="238"/>
      <c r="P138" s="238"/>
      <c r="Q138" s="273"/>
      <c r="R138" s="274"/>
      <c r="S138" s="274"/>
      <c r="T138" s="274"/>
      <c r="U138" s="274"/>
      <c r="V138" s="274"/>
      <c r="W138" s="274"/>
      <c r="X138" s="274"/>
      <c r="Y138" s="274"/>
      <c r="Z138" s="274"/>
      <c r="AA138" s="274"/>
      <c r="AB138" s="274"/>
      <c r="AC138" s="274"/>
      <c r="AD138" s="274"/>
      <c r="AE138" s="274"/>
      <c r="AF138" s="274"/>
      <c r="AG138" s="274"/>
      <c r="AH138" s="274"/>
      <c r="AI138" s="274"/>
      <c r="AJ138" s="274"/>
      <c r="AK138" s="274"/>
    </row>
    <row r="139" spans="1:37" s="214" customFormat="1" ht="29">
      <c r="A139" s="279">
        <v>132</v>
      </c>
      <c r="B139" s="207" t="s">
        <v>441</v>
      </c>
      <c r="C139" s="441" t="s">
        <v>447</v>
      </c>
      <c r="D139" s="207" t="s">
        <v>448</v>
      </c>
      <c r="E139" s="443" t="s">
        <v>449</v>
      </c>
      <c r="F139" s="431" t="s">
        <v>113</v>
      </c>
      <c r="G139" s="431"/>
      <c r="H139" s="431" t="s">
        <v>113</v>
      </c>
      <c r="I139" s="431"/>
      <c r="J139" s="235"/>
      <c r="K139" s="207"/>
      <c r="L139" s="269"/>
      <c r="M139" s="207"/>
      <c r="N139" s="275"/>
      <c r="O139" s="207"/>
      <c r="P139" s="207"/>
      <c r="Q139" s="276"/>
      <c r="R139" s="277"/>
      <c r="S139" s="277"/>
      <c r="T139" s="277"/>
      <c r="U139" s="277"/>
      <c r="V139" s="277"/>
      <c r="W139" s="277"/>
      <c r="X139" s="277"/>
      <c r="Y139" s="277"/>
      <c r="Z139" s="277"/>
      <c r="AA139" s="277"/>
      <c r="AB139" s="277"/>
      <c r="AC139" s="277"/>
      <c r="AD139" s="277"/>
      <c r="AE139" s="277"/>
      <c r="AF139" s="277"/>
      <c r="AG139" s="277"/>
      <c r="AH139" s="277"/>
      <c r="AI139" s="277"/>
      <c r="AJ139" s="277"/>
      <c r="AK139" s="277"/>
    </row>
    <row r="140" spans="1:37" s="214" customFormat="1" ht="72.5">
      <c r="A140" s="279">
        <v>133</v>
      </c>
      <c r="B140" s="207" t="s">
        <v>158</v>
      </c>
      <c r="C140" s="441" t="s">
        <v>450</v>
      </c>
      <c r="D140" s="207" t="s">
        <v>451</v>
      </c>
      <c r="E140" s="443" t="s">
        <v>452</v>
      </c>
      <c r="F140" s="436" t="s">
        <v>40</v>
      </c>
      <c r="G140" s="436"/>
      <c r="H140" s="436" t="s">
        <v>40</v>
      </c>
      <c r="I140" s="436"/>
      <c r="J140" s="235"/>
      <c r="K140" s="207"/>
      <c r="L140" s="269"/>
      <c r="M140" s="207"/>
      <c r="N140" s="275"/>
      <c r="O140" s="207"/>
      <c r="P140" s="207"/>
      <c r="Q140" s="276"/>
      <c r="R140" s="277"/>
      <c r="S140" s="277"/>
      <c r="T140" s="277"/>
      <c r="U140" s="277"/>
      <c r="V140" s="277"/>
      <c r="W140" s="277"/>
      <c r="X140" s="277"/>
      <c r="Y140" s="277"/>
      <c r="Z140" s="277"/>
      <c r="AA140" s="277"/>
      <c r="AB140" s="277"/>
      <c r="AC140" s="277"/>
      <c r="AD140" s="277"/>
      <c r="AE140" s="277"/>
      <c r="AF140" s="277"/>
      <c r="AG140" s="277"/>
      <c r="AH140" s="277"/>
      <c r="AI140" s="277"/>
      <c r="AJ140" s="277"/>
      <c r="AK140" s="277"/>
    </row>
    <row r="141" spans="1:37" s="226" customFormat="1" ht="58">
      <c r="A141" s="279">
        <v>134</v>
      </c>
      <c r="B141" s="233" t="s">
        <v>158</v>
      </c>
      <c r="C141" s="441" t="s">
        <v>453</v>
      </c>
      <c r="D141" s="233" t="s">
        <v>454</v>
      </c>
      <c r="E141" s="443" t="s">
        <v>455</v>
      </c>
      <c r="F141" s="436" t="s">
        <v>113</v>
      </c>
      <c r="G141" s="436"/>
      <c r="H141" s="436" t="s">
        <v>113</v>
      </c>
      <c r="I141" s="436"/>
      <c r="J141" s="278"/>
      <c r="K141" s="238"/>
      <c r="L141" s="271"/>
      <c r="M141" s="238"/>
      <c r="N141" s="272"/>
      <c r="O141" s="238"/>
      <c r="P141" s="238"/>
      <c r="Q141" s="273"/>
      <c r="R141" s="274"/>
      <c r="S141" s="274"/>
      <c r="T141" s="274"/>
      <c r="U141" s="274"/>
      <c r="V141" s="274"/>
      <c r="W141" s="274"/>
      <c r="X141" s="274"/>
      <c r="Y141" s="274"/>
      <c r="Z141" s="274"/>
      <c r="AA141" s="274"/>
      <c r="AB141" s="274"/>
      <c r="AC141" s="274"/>
      <c r="AD141" s="274"/>
      <c r="AE141" s="274"/>
      <c r="AF141" s="274"/>
      <c r="AG141" s="274"/>
      <c r="AH141" s="274"/>
      <c r="AI141" s="274"/>
      <c r="AJ141" s="274"/>
      <c r="AK141" s="274"/>
    </row>
    <row r="142" spans="1:37" s="221" customFormat="1" ht="43.5">
      <c r="A142" s="279">
        <v>135</v>
      </c>
      <c r="B142" s="233" t="s">
        <v>456</v>
      </c>
      <c r="C142" s="441" t="s">
        <v>457</v>
      </c>
      <c r="D142" s="233" t="s">
        <v>458</v>
      </c>
      <c r="E142" s="443" t="s">
        <v>459</v>
      </c>
      <c r="F142" s="436" t="s">
        <v>40</v>
      </c>
      <c r="G142" s="436"/>
      <c r="H142" s="436" t="s">
        <v>40</v>
      </c>
      <c r="I142" s="436"/>
      <c r="J142" s="238"/>
      <c r="K142" s="238"/>
      <c r="L142" s="271"/>
      <c r="M142" s="238"/>
      <c r="N142" s="272"/>
      <c r="O142" s="238"/>
      <c r="P142" s="238"/>
      <c r="Q142" s="273"/>
    </row>
    <row r="143" spans="1:37" ht="43.5">
      <c r="A143" s="279">
        <v>136</v>
      </c>
      <c r="B143" s="207" t="s">
        <v>456</v>
      </c>
      <c r="C143" s="441" t="s">
        <v>460</v>
      </c>
      <c r="D143" s="207" t="s">
        <v>461</v>
      </c>
      <c r="E143" s="443" t="s">
        <v>462</v>
      </c>
      <c r="F143" s="436" t="s">
        <v>113</v>
      </c>
      <c r="G143" s="436" t="s">
        <v>41</v>
      </c>
      <c r="H143" s="436" t="s">
        <v>113</v>
      </c>
      <c r="I143" s="436"/>
      <c r="J143" s="235"/>
      <c r="K143" s="207"/>
      <c r="L143" s="269"/>
      <c r="M143" s="207"/>
      <c r="N143" s="275"/>
      <c r="O143" s="207"/>
      <c r="P143" s="207"/>
      <c r="Q143" s="276"/>
    </row>
    <row r="144" spans="1:37" ht="29">
      <c r="A144" s="279">
        <v>137</v>
      </c>
      <c r="B144" s="207" t="s">
        <v>179</v>
      </c>
      <c r="C144" s="441" t="s">
        <v>463</v>
      </c>
      <c r="D144" s="207" t="s">
        <v>464</v>
      </c>
      <c r="E144" s="443" t="s">
        <v>446</v>
      </c>
      <c r="F144" s="436" t="s">
        <v>113</v>
      </c>
      <c r="G144" s="436"/>
      <c r="H144" s="436" t="s">
        <v>113</v>
      </c>
      <c r="I144" s="436"/>
      <c r="J144" s="207"/>
      <c r="K144" s="207"/>
      <c r="L144" s="269"/>
      <c r="M144" s="207"/>
      <c r="N144" s="275"/>
      <c r="O144" s="207"/>
      <c r="P144" s="207"/>
      <c r="Q144" s="276"/>
    </row>
    <row r="145" spans="1:17" ht="29">
      <c r="A145" s="279">
        <v>138</v>
      </c>
      <c r="B145" s="207" t="s">
        <v>465</v>
      </c>
      <c r="C145" s="441" t="s">
        <v>466</v>
      </c>
      <c r="D145" s="234" t="s">
        <v>467</v>
      </c>
      <c r="E145" s="443" t="s">
        <v>449</v>
      </c>
      <c r="F145" s="436" t="s">
        <v>40</v>
      </c>
      <c r="G145" s="436"/>
      <c r="H145" s="436" t="s">
        <v>40</v>
      </c>
      <c r="I145" s="436"/>
      <c r="J145" s="207"/>
      <c r="K145" s="207"/>
      <c r="L145" s="269"/>
      <c r="M145" s="207"/>
      <c r="N145" s="275"/>
      <c r="O145" s="207"/>
      <c r="P145" s="207"/>
      <c r="Q145" s="276"/>
    </row>
    <row r="146" spans="1:17" ht="29">
      <c r="A146" s="279">
        <v>139</v>
      </c>
      <c r="B146" s="207" t="s">
        <v>465</v>
      </c>
      <c r="C146" s="441" t="s">
        <v>468</v>
      </c>
      <c r="D146" s="207" t="s">
        <v>469</v>
      </c>
      <c r="E146" s="443" t="s">
        <v>470</v>
      </c>
      <c r="F146" s="436" t="s">
        <v>471</v>
      </c>
      <c r="G146" s="436"/>
      <c r="H146" s="436" t="s">
        <v>471</v>
      </c>
      <c r="I146" s="436"/>
      <c r="J146" s="207"/>
      <c r="K146" s="207"/>
      <c r="L146" s="269"/>
      <c r="M146" s="207"/>
      <c r="N146" s="275"/>
      <c r="O146" s="207"/>
      <c r="P146" s="207"/>
      <c r="Q146" s="276"/>
    </row>
    <row r="147" spans="1:17">
      <c r="A147" s="279">
        <v>140</v>
      </c>
      <c r="B147" s="207" t="s">
        <v>472</v>
      </c>
      <c r="C147" s="441" t="s">
        <v>473</v>
      </c>
      <c r="D147" s="207" t="s">
        <v>474</v>
      </c>
      <c r="E147" s="443"/>
      <c r="F147" s="436" t="s">
        <v>40</v>
      </c>
      <c r="G147" s="436"/>
      <c r="H147" s="436" t="s">
        <v>40</v>
      </c>
      <c r="I147" s="436"/>
      <c r="J147" s="207"/>
      <c r="K147" s="207"/>
      <c r="L147" s="269"/>
      <c r="M147" s="207"/>
      <c r="N147" s="275"/>
      <c r="O147" s="207"/>
      <c r="P147" s="207"/>
      <c r="Q147" s="276"/>
    </row>
    <row r="148" spans="1:17" ht="87">
      <c r="A148" s="279">
        <v>141</v>
      </c>
      <c r="B148" s="207" t="s">
        <v>475</v>
      </c>
      <c r="C148" s="441" t="s">
        <v>123</v>
      </c>
      <c r="D148" s="207" t="s">
        <v>476</v>
      </c>
      <c r="E148" s="443" t="s">
        <v>477</v>
      </c>
      <c r="F148" s="436" t="s">
        <v>113</v>
      </c>
      <c r="G148" s="436"/>
      <c r="H148" s="436" t="s">
        <v>113</v>
      </c>
      <c r="I148" s="436"/>
      <c r="J148" s="207"/>
      <c r="K148" s="207"/>
      <c r="L148" s="269"/>
      <c r="M148" s="207"/>
      <c r="N148" s="275"/>
      <c r="O148" s="207"/>
      <c r="P148" s="207"/>
      <c r="Q148" s="276"/>
    </row>
    <row r="149" spans="1:17" ht="43.5">
      <c r="A149" s="279">
        <v>142</v>
      </c>
      <c r="B149" s="207" t="s">
        <v>475</v>
      </c>
      <c r="C149" s="441" t="s">
        <v>478</v>
      </c>
      <c r="D149" s="207" t="s">
        <v>479</v>
      </c>
      <c r="E149" s="443" t="s">
        <v>480</v>
      </c>
      <c r="F149" s="436" t="s">
        <v>113</v>
      </c>
      <c r="G149" s="436"/>
      <c r="H149" s="436" t="s">
        <v>113</v>
      </c>
      <c r="I149" s="436"/>
      <c r="J149" s="207"/>
      <c r="K149" s="207"/>
      <c r="L149" s="269"/>
      <c r="M149" s="207"/>
      <c r="N149" s="275"/>
      <c r="O149" s="207"/>
      <c r="P149" s="207"/>
      <c r="Q149" s="276"/>
    </row>
    <row r="150" spans="1:17" ht="43.5">
      <c r="A150" s="279">
        <v>143</v>
      </c>
      <c r="B150" s="207" t="s">
        <v>475</v>
      </c>
      <c r="C150" s="441" t="s">
        <v>481</v>
      </c>
      <c r="D150" s="207" t="s">
        <v>482</v>
      </c>
      <c r="E150" s="443" t="s">
        <v>483</v>
      </c>
      <c r="F150" s="436" t="s">
        <v>113</v>
      </c>
      <c r="G150" s="436"/>
      <c r="H150" s="436" t="s">
        <v>113</v>
      </c>
      <c r="I150" s="436"/>
      <c r="J150" s="207"/>
      <c r="K150" s="207"/>
      <c r="L150" s="269"/>
      <c r="M150" s="207"/>
      <c r="N150" s="275"/>
      <c r="O150" s="207"/>
      <c r="P150" s="207"/>
      <c r="Q150" s="276"/>
    </row>
    <row r="151" spans="1:17" ht="43.5">
      <c r="A151" s="279">
        <v>144</v>
      </c>
      <c r="B151" s="207" t="s">
        <v>475</v>
      </c>
      <c r="C151" s="441" t="s">
        <v>484</v>
      </c>
      <c r="D151" s="207" t="s">
        <v>485</v>
      </c>
      <c r="E151" s="443" t="s">
        <v>486</v>
      </c>
      <c r="F151" s="436" t="s">
        <v>113</v>
      </c>
      <c r="G151" s="436"/>
      <c r="H151" s="436" t="s">
        <v>113</v>
      </c>
      <c r="I151" s="436"/>
      <c r="J151" s="207"/>
      <c r="K151" s="207"/>
      <c r="L151" s="269"/>
      <c r="M151" s="207"/>
      <c r="N151" s="275"/>
      <c r="O151" s="207"/>
      <c r="P151" s="207"/>
      <c r="Q151" s="276"/>
    </row>
    <row r="152" spans="1:17">
      <c r="A152" s="279">
        <v>145</v>
      </c>
      <c r="B152" s="440" t="s">
        <v>475</v>
      </c>
      <c r="C152" s="441" t="s">
        <v>487</v>
      </c>
      <c r="D152" s="440" t="s">
        <v>488</v>
      </c>
      <c r="E152" s="443"/>
      <c r="F152" s="266" t="s">
        <v>257</v>
      </c>
      <c r="G152" s="266"/>
      <c r="H152" s="266" t="s">
        <v>257</v>
      </c>
      <c r="I152" s="266"/>
      <c r="J152" s="207"/>
      <c r="K152" s="207"/>
      <c r="L152" s="269"/>
      <c r="M152" s="207"/>
      <c r="N152" s="275"/>
      <c r="O152" s="207"/>
      <c r="P152" s="207"/>
      <c r="Q152" s="276"/>
    </row>
    <row r="153" spans="1:17" s="221" customFormat="1">
      <c r="A153" s="279">
        <v>146</v>
      </c>
      <c r="B153" s="440" t="s">
        <v>475</v>
      </c>
      <c r="C153" s="441" t="s">
        <v>489</v>
      </c>
      <c r="D153" s="440" t="s">
        <v>490</v>
      </c>
      <c r="E153" s="443"/>
      <c r="F153" s="257" t="s">
        <v>257</v>
      </c>
      <c r="G153" s="257"/>
      <c r="H153" s="257" t="s">
        <v>257</v>
      </c>
      <c r="I153" s="257"/>
      <c r="J153" s="278"/>
      <c r="K153" s="238"/>
      <c r="L153" s="271"/>
      <c r="M153" s="238"/>
      <c r="N153" s="272"/>
      <c r="O153" s="238"/>
      <c r="P153" s="238"/>
      <c r="Q153" s="273"/>
    </row>
    <row r="154" spans="1:17" ht="43.5">
      <c r="A154" s="279">
        <v>147</v>
      </c>
      <c r="B154" s="207" t="s">
        <v>491</v>
      </c>
      <c r="C154" s="441" t="s">
        <v>492</v>
      </c>
      <c r="D154" s="207" t="s">
        <v>493</v>
      </c>
      <c r="E154" s="443" t="s">
        <v>494</v>
      </c>
      <c r="F154" s="230" t="s">
        <v>40</v>
      </c>
      <c r="G154" s="230"/>
      <c r="H154" s="230" t="s">
        <v>40</v>
      </c>
      <c r="I154" s="230"/>
      <c r="J154" s="207"/>
      <c r="K154" s="207"/>
      <c r="L154" s="269"/>
      <c r="M154" s="207"/>
      <c r="N154" s="275"/>
      <c r="O154" s="207"/>
      <c r="P154" s="207"/>
      <c r="Q154" s="276"/>
    </row>
  </sheetData>
  <phoneticPr fontId="42" type="noConversion"/>
  <conditionalFormatting sqref="L6:L10 L11:M12">
    <cfRule type="cellIs" dxfId="2742" priority="115" stopIfTrue="1" operator="equal">
      <formula>"Completed"</formula>
    </cfRule>
    <cfRule type="cellIs" dxfId="2741" priority="116" stopIfTrue="1" operator="equal">
      <formula>"Not Started"</formula>
    </cfRule>
    <cfRule type="cellIs" dxfId="2740" priority="117" stopIfTrue="1" operator="equal">
      <formula>"In Progress"</formula>
    </cfRule>
  </conditionalFormatting>
  <conditionalFormatting sqref="M6:M12">
    <cfRule type="cellIs" dxfId="2739" priority="112" stopIfTrue="1" operator="equal">
      <formula>"Failed"</formula>
    </cfRule>
    <cfRule type="cellIs" dxfId="2738" priority="113" stopIfTrue="1" operator="equal">
      <formula>"Passed"</formula>
    </cfRule>
    <cfRule type="cellIs" dxfId="2737" priority="114" stopIfTrue="1" operator="equal">
      <formula>"Not Attempted"</formula>
    </cfRule>
  </conditionalFormatting>
  <conditionalFormatting sqref="L6:L10 L11:M12">
    <cfRule type="cellIs" dxfId="2736" priority="109" stopIfTrue="1" operator="equal">
      <formula>"Completed"</formula>
    </cfRule>
    <cfRule type="cellIs" dxfId="2735" priority="110" stopIfTrue="1" operator="equal">
      <formula>"Not Started"</formula>
    </cfRule>
    <cfRule type="cellIs" dxfId="2734" priority="111" stopIfTrue="1" operator="equal">
      <formula>"Partially Complete"</formula>
    </cfRule>
  </conditionalFormatting>
  <conditionalFormatting sqref="L6:M12">
    <cfRule type="cellIs" dxfId="2733" priority="106" stopIfTrue="1" operator="equal">
      <formula>"Failed"</formula>
    </cfRule>
    <cfRule type="cellIs" dxfId="2732" priority="107" stopIfTrue="1" operator="equal">
      <formula>"Passed"</formula>
    </cfRule>
    <cfRule type="cellIs" dxfId="2731" priority="108" stopIfTrue="1" operator="equal">
      <formula>"Not Started"</formula>
    </cfRule>
  </conditionalFormatting>
  <conditionalFormatting sqref="L6:L12">
    <cfRule type="containsText" dxfId="2730" priority="105" stopIfTrue="1" operator="containsText" text="Completed with delivered security">
      <formula>NOT(ISERROR(SEARCH("Completed with delivered security",L6)))</formula>
    </cfRule>
  </conditionalFormatting>
  <hyperlinks>
    <hyperlink ref="C6" location="PER_TE.001!A1" display="PER_TE.001" xr:uid="{00000000-0004-0000-0100-000000000000}"/>
    <hyperlink ref="C66" location="PER_TE.060!A1" display="PER_TE.060" xr:uid="{953C1CC8-7445-452F-A504-5C525A211494}"/>
    <hyperlink ref="C67" location="PER_TE.061!A1" display="PER_TE.061" xr:uid="{7A288F45-10AD-40A4-BB10-A21C3D0D5BFA}"/>
    <hyperlink ref="C68" location="PER_TE.062!A1" display="PER_TE.062" xr:uid="{3901A92E-FFD1-4820-99BA-53A5ED029908}"/>
    <hyperlink ref="C69" location="PER_TE.063!A1" display="PER_TE.063" xr:uid="{C9CA241A-1A7F-45C0-ABE8-956F5CD5C6DD}"/>
    <hyperlink ref="C70" location="PER_TE.064!A1" display="PER_TE.064" xr:uid="{888A12DE-30CE-4D0D-90A3-B75306ABBF02}"/>
    <hyperlink ref="C71" location="PER_TE.065!A1" display="PER_TE.065" xr:uid="{44ED666D-010D-4790-84A1-EC21734EBC18}"/>
    <hyperlink ref="C72" location="PER_TE.066!A1" display="PER_TE.066" xr:uid="{99939473-8EC5-4508-8B0F-4A6AF6FB9DE4}"/>
    <hyperlink ref="C74" location="PER_TE.067!A1" display="PER_TE.067" xr:uid="{6BB74C73-7E8D-4F8E-A2D8-867FF6E871AE}"/>
    <hyperlink ref="C75" location="PER_TE.068!A1" display="PER_TE.068" xr:uid="{476C8EA2-CD5C-4D03-94AB-A959E849B3AD}"/>
    <hyperlink ref="C76" location="PER_TE.069!A1" display="PER_TE.069" xr:uid="{81A8FD68-5CD9-4939-8DD0-81F95CFA6762}"/>
    <hyperlink ref="C77" location="PER_TE.070!A1" display="PER_TE.070" xr:uid="{3E210A02-6127-4D98-80D1-0839259896EA}"/>
    <hyperlink ref="C78" location="PER_TE.071!A1" display="PER_TE.071" xr:uid="{E05366A8-A312-42B5-8880-D70DE91F2AC0}"/>
    <hyperlink ref="C79" location="PER_TE.072!A1" display="PER_TE.072" xr:uid="{7E638BB8-6F99-4FCB-ABF1-F2CAB74EF9FA}"/>
    <hyperlink ref="C80" location="PER_TE.073!A1" display="PER_TE.073" xr:uid="{88F96431-116A-4390-93E1-5F564D31C525}"/>
    <hyperlink ref="C81" location="PER_TE.074!A1" display="PER_TE.074" xr:uid="{E42E49C9-A9CD-4083-82C9-1548563EC69D}"/>
    <hyperlink ref="C82" location="PER_TE.075!A1" display="PER_TE.075" xr:uid="{78C6FF16-649C-48DA-9B29-3826AE0EA8C0}"/>
    <hyperlink ref="C83" location="PER_TE.076!A1" display="PER_TE.076" xr:uid="{91E18E1C-8B84-4FF6-89AA-4511DABE3A41}"/>
    <hyperlink ref="C84" location="PER_TE.077!A1" display="PER_TE.077" xr:uid="{3AA76955-2A06-4244-896C-98E765FE2B0A}"/>
    <hyperlink ref="C85" location="PER_TE.078!A1" display="PER_TE.078" xr:uid="{E922EE85-62E2-4EDD-80C9-94BD80138D9E}"/>
    <hyperlink ref="C86" location="PER_TE.079!A1" display="PER_TE.079" xr:uid="{35B027C3-A340-4D4A-9FE6-B2A7001688B1}"/>
    <hyperlink ref="C87" location="PER_TE.080!A1" display="PER_TE.080" xr:uid="{3F73DF3C-A3BE-4122-BB7B-D6304E686A2B}"/>
    <hyperlink ref="C88" location="PER_TE.081!A1" display="PER_TE.081" xr:uid="{4E06DA72-FF1C-4500-9BD5-914F231F4B70}"/>
    <hyperlink ref="C89" location="PER_TE.082!A1" display="PER_TE.082" xr:uid="{93F13B1B-A2A8-4AF6-BD3A-9AFCA7DB30AF}"/>
    <hyperlink ref="C90" location="PER_TE.083!A1" display="PER_TE.083" xr:uid="{734A038C-B7E0-4E7F-8C34-15F2B924E258}"/>
    <hyperlink ref="C91" location="PER_TE.084!A1" display="PER_TE.084" xr:uid="{279716FC-7DF3-447F-AF09-DB76C03D7599}"/>
    <hyperlink ref="C92" location="PER_TE.085!A1" display="PER_TE.085" xr:uid="{CFA9DC2C-4800-4685-BDE7-1B4FDF6DE72C}"/>
    <hyperlink ref="C93" location="PER_TE.086!A1" display="PER_TE.086" xr:uid="{259AC49E-FD17-4448-9B8B-25FD01F44504}"/>
    <hyperlink ref="C94" location="PER_TE.087!A1" display="PER_TE.087" xr:uid="{56DEC32A-0E20-4F3F-9F29-0A6D883064F9}"/>
    <hyperlink ref="C95" location="PER_TE.088!A1" display="PER_TE.088" xr:uid="{B83488B8-75E0-4F08-8660-E34348420051}"/>
    <hyperlink ref="C96" location="PER_TE.089!A1" display="PER_TE.089" xr:uid="{66385A4D-EB07-4A4B-B0DD-773A1004A2B4}"/>
    <hyperlink ref="C97" location="PER_TE.090!A1" display="PER_TE.090" xr:uid="{E52FF7A6-67AF-4F2D-A934-FDE8955B0B2B}"/>
    <hyperlink ref="C98" location="PER_TE.091!A1" display="PER_TE.091" xr:uid="{F8E2C9D0-04D3-46A7-8CF3-074157A4B31B}"/>
    <hyperlink ref="C99" location="PER_TE.092!A1" display="PER_TE.092" xr:uid="{D9EAB4DF-A40E-4E8E-B5FD-EF6E716AEE73}"/>
    <hyperlink ref="C100" location="PER_TE.093!A1" display="PER_TE.093" xr:uid="{C698940F-6936-462E-880B-371753047AA9}"/>
    <hyperlink ref="C101" location="PER_TE.094!A1" display="PER_TE.094" xr:uid="{98A2E681-3BA4-4E8D-B6DD-AE6BAED6E961}"/>
    <hyperlink ref="C102" location="PER_TE.095!A1" display="PER_TE.095" xr:uid="{2479A8EE-0D03-4AEC-8C6E-2B1929F36974}"/>
    <hyperlink ref="C103" location="PER_TE.096!A1" display="PER_TE.096" xr:uid="{BE077320-D70B-46A3-AF81-64E1A18EC1B8}"/>
    <hyperlink ref="C104" location="PER_TE.097!A1" display="PER_TE.097" xr:uid="{C29C4EBF-6156-4171-ACA9-C7C2ACE93DB5}"/>
    <hyperlink ref="C105" location="PER_TE.098!A1" display="PER_TE.098" xr:uid="{BC2353CB-81D8-4FAB-A3FD-7B970D39A290}"/>
    <hyperlink ref="C106" location="PER_TE.099!A1" display="PER_TE.099" xr:uid="{1F0C58F7-A147-4A54-AEEA-9D335ACBA5D8}"/>
    <hyperlink ref="C107" location="PER_TE.100!A1" display="PER_TE.100" xr:uid="{0B5F1BD2-215C-4942-A5B1-EE47B597CB39}"/>
    <hyperlink ref="C108" location="PER_TE.101!A1" display="PER_TE.101" xr:uid="{EA7980E0-94F2-4E6C-AA61-44EDF9848355}"/>
    <hyperlink ref="C109" location="PER_TE.102!A1" display="PER_TE.102" xr:uid="{4D48E286-B6A0-4EF2-9B5B-7D729C236EFD}"/>
    <hyperlink ref="C110" location="PER_TE.103!A1" display="PER_TE.103" xr:uid="{7CD2C408-8C46-428E-9E81-0BCA7E11D384}"/>
    <hyperlink ref="C111" location="PER_TE.104!A1" display="PER_TE.104" xr:uid="{9548B1F8-D977-43D3-BD55-E09406E20E3C}"/>
    <hyperlink ref="C112" location="PER_TE.105!A1" display="PER_TE.105" xr:uid="{478CB9B7-1E9C-42D5-A054-2770105CAB47}"/>
    <hyperlink ref="C113" location="PER_TE.106!A1" display="PER_TE.106" xr:uid="{E89AB235-97B8-4E5B-A5C6-0CECDE584342}"/>
    <hyperlink ref="C114" location="PER_TE.107!A1" display="PER_TE.107" xr:uid="{CB7C4104-517A-4B15-A29C-93469A088B19}"/>
    <hyperlink ref="C115" location="PER_TE.108!A1" display="PER_TE.108" xr:uid="{8A9B583D-D35D-4C5C-B50A-8B3A2BDABB4D}"/>
    <hyperlink ref="C116" location="PER_TE.109!A1" display="PER_TE.109" xr:uid="{5C8F066E-2332-47C7-95BF-3D4D99963D79}"/>
    <hyperlink ref="C117" location="PER_TE.110!A1" display="PER_TE.110" xr:uid="{C822F58F-3136-4900-BBBF-4542E6537460}"/>
    <hyperlink ref="C118" location="PER_TE.111!A1" display="PER_TE.111" xr:uid="{559E8A9C-4102-4367-AA7C-6DC0E93C0A84}"/>
    <hyperlink ref="C119" location="PER_TE.112!A1" display="PER_TE.112" xr:uid="{C63F0948-A155-4859-95DA-7CB3F6A6F187}"/>
    <hyperlink ref="C120" location="PER_TE.113!A1" display="PER_TE.113" xr:uid="{7BD6C948-3184-4775-AB74-9216E92A31DC}"/>
    <hyperlink ref="C121" location="PER_TE.114!A1" display="PER_TE.114" xr:uid="{32BDB994-EE98-45BF-9464-09474AE26CD1}"/>
    <hyperlink ref="C122" location="PER_TE.115!A1" display="PER_TE.115" xr:uid="{8AF62A70-8684-447A-BDF7-A0E17A736DEE}"/>
    <hyperlink ref="C123:C154" location="PER_TE.114!A1" display="PER_TE.114" xr:uid="{3C43A816-B4C1-4768-8D91-1F1B4225D6BD}"/>
    <hyperlink ref="C123" location="PER_TE.116!A1" display="PER_TE.116" xr:uid="{67FC6DC8-F626-49E6-A85E-F6199C96F719}"/>
    <hyperlink ref="C124" location="PER_TE.117!A1" display="PER_TE.117" xr:uid="{B4FBA295-8417-42CF-BCCF-BD6246D875C9}"/>
    <hyperlink ref="C125" location="PER_TE.118!A1" display="PER_TE.118" xr:uid="{7CCADC2B-F123-4990-87F3-C7D1FF346F42}"/>
    <hyperlink ref="C126" location="PER_TE.119!A1" display="PER_TE.119" xr:uid="{4126F6C1-C201-47BE-9E33-36FA000272B3}"/>
    <hyperlink ref="C127" location="PER_TE.120!A1" display="PER_TE.120" xr:uid="{3015AD86-8EB6-4E98-9919-6799C7A05C5F}"/>
    <hyperlink ref="C128" location="PER_TE.121!A1" display="PER_TE.121" xr:uid="{DA47D867-1EEE-41AD-B59C-45BF80D6C40B}"/>
    <hyperlink ref="C129" location="PER_TE.122!A1" display="PER_TE.122" xr:uid="{DF3BE481-A1D3-42E3-AA0D-6BBD38D6CE9C}"/>
    <hyperlink ref="C130" location="PER_TE.123!A1" display="PER_TE.123" xr:uid="{773190AF-842C-4F68-890C-DEB61D6374C7}"/>
    <hyperlink ref="C131" location="PER_TE.124!A1" display="PER_TE.124" xr:uid="{A724D841-4266-450F-9C59-DCC711BD08FA}"/>
    <hyperlink ref="C132" location="PER_TE.124!A1" display="PER_TE.125" xr:uid="{72DCFACD-25E2-4D58-AD80-C6EB034B2C70}"/>
    <hyperlink ref="C133" location="PER_TE.126!A1" display="PER_TE.126" xr:uid="{F97583B0-014C-4DA8-81FD-DAEAE3CA1F1D}"/>
    <hyperlink ref="C134" location="PER_TE.127!A1" display="PER_TE.127" xr:uid="{DDA4484A-B6C8-4287-A8C8-F1BF001BA49B}"/>
    <hyperlink ref="C135" location="PER_TE.128!A1" display="PER_TE.128" xr:uid="{660A6785-9607-43BF-8FE4-3CC1C4EDCA69}"/>
    <hyperlink ref="C136" location="PER_TE.129!A1" display="PER_TE.129" xr:uid="{71829142-B47B-405C-8260-5AAD520BE9FC}"/>
    <hyperlink ref="C137" location="PER_TE.130!A1" display="PER_TE.130" xr:uid="{40001BA0-2D85-4098-9A1F-37C1D5A2E86F}"/>
    <hyperlink ref="C138" location="PER_TE.131!A1" display="PER_TE.131" xr:uid="{4470A0E9-5777-45AF-929F-E6F64F4E0769}"/>
    <hyperlink ref="C139" location="PER_TE.132!A1" display="PER_TE.132" xr:uid="{33691859-8EEF-4678-9943-9151968C35BB}"/>
    <hyperlink ref="C140" location="PER_TE.133!A1" display="PER_TE.133" xr:uid="{B0A8E95B-A7C8-4549-A8FD-F93FDC7E083B}"/>
    <hyperlink ref="C141" location="PER_TE.134!A1" display="PER_TE.134" xr:uid="{8844C0D1-CA33-4773-9637-90A6448E2CE9}"/>
    <hyperlink ref="C142" location="PER_TE.135!A1" display="PER_TE.135" xr:uid="{9F3416B9-1962-4620-887F-C448A1C155FF}"/>
    <hyperlink ref="C143" location="PER_TE.136!A1" display="PER_TE.136" xr:uid="{FBC0F4BF-7A15-4D9E-B181-22E5555FE05F}"/>
    <hyperlink ref="C144" location="PER_TE.137!A1" display="PER_TE.137" xr:uid="{BFE1F50C-F672-46CC-B38F-2AA1E848ADC7}"/>
    <hyperlink ref="C145" location="PER_TE.138!A1" display="PER_TE.138" xr:uid="{D7674BFE-AC80-4302-8CA6-BEFFF5FC269D}"/>
    <hyperlink ref="C146" location="PER_TE.139!A1" display="PER_TE.139" xr:uid="{032A6FBC-D251-4319-B4CD-54F50EC7D0D4}"/>
    <hyperlink ref="C147" location="PER_TE.140!A1" display="PER_TE.140" xr:uid="{E58DA149-EF68-4BA7-B0D3-670A55722180}"/>
    <hyperlink ref="C148" location="PER_TE.141!A1" display="PER_TE.141" xr:uid="{D0E0C799-E21E-4E75-A8E3-E6726EB1708F}"/>
    <hyperlink ref="C149" location="PER_TE.142!A1" display="PER_TE.142" xr:uid="{378C7980-FB7C-4858-828D-8327B38B66A6}"/>
    <hyperlink ref="C150" location="PER_TE.143!A1" display="PER_TE.143" xr:uid="{408C0286-2675-4AFF-AB7E-C6086E151486}"/>
    <hyperlink ref="C151" location="PER_TE.144!A1" display="PER_TE.144" xr:uid="{5830D790-97AC-495E-B216-A85BE1E30D31}"/>
    <hyperlink ref="C152" location="PER_TE.145!A1" display="PER_TE.145" xr:uid="{C8DA0AFA-5168-448C-B184-6F085BC0B9D8}"/>
    <hyperlink ref="C153" location="PER_TE.146!A1" display="PER_TE.146" xr:uid="{8A4029EE-E0CE-4E18-8E41-34A174CEACA3}"/>
    <hyperlink ref="C154" location="PER_TE.147!A1" display="PER_TE.147" xr:uid="{B5253185-5205-48F3-ADD4-2BFE21B4C0E4}"/>
    <hyperlink ref="C73" location="PER_TE.066!A1" display="PER_TE.066" xr:uid="{26F4AEE3-A1F3-4BC9-8710-F42E43630CE0}"/>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8"/>
  <dimension ref="A1:K40"/>
  <sheetViews>
    <sheetView showGridLines="0" topLeftCell="A20" zoomScale="70" zoomScaleNormal="70" workbookViewId="0">
      <selection activeCell="E13" sqref="E13"/>
    </sheetView>
  </sheetViews>
  <sheetFormatPr defaultRowHeight="14.5"/>
  <cols>
    <col min="1" max="1" width="27.54296875" customWidth="1"/>
    <col min="2" max="2" width="27.453125" customWidth="1"/>
    <col min="3" max="3" width="19.453125" customWidth="1"/>
    <col min="4" max="4" width="42" customWidth="1"/>
    <col min="6" max="6" width="30.453125" customWidth="1"/>
    <col min="7" max="7" width="15.7265625" customWidth="1"/>
    <col min="8" max="8" width="24.453125"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c r="A3" s="104" t="s">
        <v>500</v>
      </c>
      <c r="B3" s="358" t="str">
        <f ca="1">MID(CELL("filename",A1),FIND("]",CELL("filename",A1))+1,256)</f>
        <v>PER_TE.018</v>
      </c>
      <c r="C3" s="365"/>
      <c r="D3" s="365"/>
      <c r="E3" s="365"/>
      <c r="F3" s="365"/>
      <c r="G3" s="90"/>
      <c r="H3" s="320"/>
      <c r="I3" s="321"/>
      <c r="J3" s="321"/>
    </row>
    <row r="4" spans="1:11" ht="43.5">
      <c r="A4" s="86" t="s">
        <v>501</v>
      </c>
      <c r="B4" s="359" t="str">
        <f>B16</f>
        <v>HR Specialist transfers Employee to new Location [National-London etc.]</v>
      </c>
      <c r="C4" s="365"/>
      <c r="D4" s="365"/>
      <c r="E4" s="365"/>
      <c r="F4" s="365"/>
      <c r="G4" s="90"/>
      <c r="H4" s="320"/>
      <c r="I4" s="321"/>
      <c r="J4" s="321"/>
    </row>
    <row r="5" spans="1:11" ht="43.5">
      <c r="A5" s="86" t="s">
        <v>502</v>
      </c>
      <c r="B5" s="359" t="str">
        <f>B16</f>
        <v>HR Specialist transfers Employee to new Location [National-London etc.]</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43.5">
      <c r="A16" s="116" t="s">
        <v>1028</v>
      </c>
      <c r="B16" s="97" t="s">
        <v>1029</v>
      </c>
      <c r="C16" s="97" t="s">
        <v>511</v>
      </c>
      <c r="D16" s="97" t="s">
        <v>973</v>
      </c>
      <c r="E16" s="97"/>
      <c r="F16" s="97" t="s">
        <v>1030</v>
      </c>
      <c r="G16" s="22" t="s">
        <v>518</v>
      </c>
      <c r="H16" s="98" t="s">
        <v>525</v>
      </c>
      <c r="I16" s="98"/>
      <c r="J16" s="98"/>
    </row>
    <row r="17" spans="1:10" ht="29">
      <c r="A17" s="98" t="s">
        <v>1031</v>
      </c>
      <c r="B17" s="98"/>
      <c r="C17" s="98"/>
      <c r="D17" s="8" t="s">
        <v>800</v>
      </c>
      <c r="E17" s="97"/>
      <c r="F17" s="97" t="s">
        <v>1032</v>
      </c>
      <c r="G17" s="22" t="s">
        <v>518</v>
      </c>
      <c r="H17" s="98" t="s">
        <v>525</v>
      </c>
      <c r="I17" s="98"/>
      <c r="J17" s="98"/>
    </row>
    <row r="18" spans="1:10">
      <c r="A18" s="98" t="s">
        <v>1033</v>
      </c>
      <c r="B18" s="98"/>
      <c r="C18" s="98"/>
      <c r="D18" s="97" t="s">
        <v>1034</v>
      </c>
      <c r="E18" s="97"/>
      <c r="F18" s="97" t="s">
        <v>1035</v>
      </c>
      <c r="G18" s="22" t="s">
        <v>518</v>
      </c>
      <c r="H18" s="98" t="s">
        <v>525</v>
      </c>
      <c r="I18" s="98"/>
      <c r="J18" s="98"/>
    </row>
    <row r="19" spans="1:10">
      <c r="A19" s="98" t="s">
        <v>1036</v>
      </c>
      <c r="B19" s="98"/>
      <c r="C19" s="98"/>
      <c r="D19" s="97" t="s">
        <v>1037</v>
      </c>
      <c r="E19" s="97"/>
      <c r="F19" s="97" t="s">
        <v>1038</v>
      </c>
      <c r="G19" s="22" t="s">
        <v>518</v>
      </c>
      <c r="H19" s="98" t="s">
        <v>525</v>
      </c>
      <c r="I19" s="98"/>
      <c r="J19" s="98"/>
    </row>
    <row r="20" spans="1:10" ht="29">
      <c r="A20" s="98" t="s">
        <v>1039</v>
      </c>
      <c r="B20" s="98"/>
      <c r="C20" s="98"/>
      <c r="D20" s="97" t="s">
        <v>1040</v>
      </c>
      <c r="E20" s="97"/>
      <c r="F20" s="97" t="s">
        <v>1041</v>
      </c>
      <c r="G20" s="22" t="s">
        <v>518</v>
      </c>
      <c r="H20" s="98" t="s">
        <v>525</v>
      </c>
      <c r="I20" s="98"/>
      <c r="J20" s="98"/>
    </row>
    <row r="21" spans="1:10">
      <c r="A21" s="98" t="s">
        <v>1042</v>
      </c>
      <c r="B21" s="98"/>
      <c r="C21" s="98"/>
      <c r="D21" s="97" t="s">
        <v>1043</v>
      </c>
      <c r="E21" s="97"/>
      <c r="F21" s="97" t="s">
        <v>1044</v>
      </c>
      <c r="G21" s="22" t="s">
        <v>518</v>
      </c>
      <c r="H21" s="98" t="s">
        <v>525</v>
      </c>
      <c r="I21" s="98"/>
      <c r="J21" s="98"/>
    </row>
    <row r="22" spans="1:10" ht="58">
      <c r="A22" s="98" t="s">
        <v>1045</v>
      </c>
      <c r="B22" s="98"/>
      <c r="C22" s="98"/>
      <c r="D22" s="299" t="s">
        <v>1046</v>
      </c>
      <c r="E22" s="97"/>
      <c r="F22" s="22" t="s">
        <v>1047</v>
      </c>
      <c r="G22" s="22" t="s">
        <v>518</v>
      </c>
      <c r="H22" s="98" t="s">
        <v>525</v>
      </c>
      <c r="I22" s="98"/>
      <c r="J22" s="98"/>
    </row>
    <row r="23" spans="1:10" ht="29">
      <c r="A23" s="98" t="s">
        <v>1048</v>
      </c>
      <c r="B23" s="98"/>
      <c r="C23" s="98"/>
      <c r="D23" s="299" t="s">
        <v>1049</v>
      </c>
      <c r="E23" s="97"/>
      <c r="F23" s="22" t="s">
        <v>1050</v>
      </c>
      <c r="G23" s="22" t="s">
        <v>518</v>
      </c>
      <c r="H23" s="98" t="s">
        <v>525</v>
      </c>
      <c r="I23" s="98"/>
      <c r="J23" s="98"/>
    </row>
    <row r="24" spans="1:10">
      <c r="A24" s="98" t="s">
        <v>1051</v>
      </c>
      <c r="B24" s="98"/>
      <c r="C24" s="98"/>
      <c r="D24" s="97" t="s">
        <v>1052</v>
      </c>
      <c r="E24" s="97"/>
      <c r="F24" s="22" t="s">
        <v>1053</v>
      </c>
      <c r="G24" s="22" t="s">
        <v>518</v>
      </c>
      <c r="H24" s="98" t="s">
        <v>525</v>
      </c>
      <c r="I24" s="98"/>
      <c r="J24" s="98"/>
    </row>
    <row r="25" spans="1:10" ht="29">
      <c r="A25" s="98" t="s">
        <v>1054</v>
      </c>
      <c r="B25" s="98"/>
      <c r="C25" s="98"/>
      <c r="D25" s="299" t="s">
        <v>1055</v>
      </c>
      <c r="E25" s="97"/>
      <c r="F25" s="22" t="s">
        <v>1056</v>
      </c>
      <c r="G25" s="22" t="s">
        <v>518</v>
      </c>
      <c r="H25" s="98" t="s">
        <v>525</v>
      </c>
      <c r="I25" s="98"/>
      <c r="J25" s="98"/>
    </row>
    <row r="26" spans="1:10" ht="43.5">
      <c r="A26" s="98" t="s">
        <v>1057</v>
      </c>
      <c r="B26" s="98"/>
      <c r="C26" s="98"/>
      <c r="D26" s="307" t="s">
        <v>1058</v>
      </c>
      <c r="E26" s="97"/>
      <c r="F26" s="22" t="s">
        <v>1020</v>
      </c>
      <c r="G26" s="22" t="s">
        <v>518</v>
      </c>
      <c r="H26" s="98" t="s">
        <v>525</v>
      </c>
      <c r="I26" s="98"/>
      <c r="J26" s="98"/>
    </row>
    <row r="27" spans="1:10">
      <c r="A27" s="98" t="s">
        <v>1059</v>
      </c>
      <c r="B27" s="98"/>
      <c r="C27" s="98"/>
      <c r="D27" s="307" t="s">
        <v>1052</v>
      </c>
      <c r="E27" s="97"/>
      <c r="F27" s="22" t="s">
        <v>1060</v>
      </c>
      <c r="G27" s="22" t="s">
        <v>518</v>
      </c>
      <c r="H27" s="98" t="s">
        <v>525</v>
      </c>
      <c r="I27" s="98"/>
      <c r="J27" s="98"/>
    </row>
    <row r="28" spans="1:10">
      <c r="A28" s="98" t="s">
        <v>1061</v>
      </c>
      <c r="B28" s="98"/>
      <c r="C28" s="98"/>
      <c r="D28" s="307" t="s">
        <v>1062</v>
      </c>
      <c r="E28" s="97"/>
      <c r="F28" s="22" t="s">
        <v>1063</v>
      </c>
      <c r="G28" s="22" t="s">
        <v>518</v>
      </c>
      <c r="H28" s="98" t="s">
        <v>525</v>
      </c>
      <c r="I28" s="98"/>
      <c r="J28" s="98"/>
    </row>
    <row r="29" spans="1:10" ht="29">
      <c r="A29" s="98" t="s">
        <v>1064</v>
      </c>
      <c r="B29" s="98"/>
      <c r="C29" s="97"/>
      <c r="D29" s="97" t="s">
        <v>603</v>
      </c>
      <c r="E29" s="97"/>
      <c r="F29" s="97" t="s">
        <v>1065</v>
      </c>
      <c r="G29" s="22" t="s">
        <v>518</v>
      </c>
      <c r="H29" s="98" t="s">
        <v>525</v>
      </c>
      <c r="I29" s="98"/>
      <c r="J29" s="98"/>
    </row>
    <row r="30" spans="1:10" ht="29">
      <c r="A30" s="98" t="s">
        <v>1066</v>
      </c>
      <c r="B30" s="98"/>
      <c r="C30" s="97"/>
      <c r="D30" s="97" t="s">
        <v>606</v>
      </c>
      <c r="E30" s="97"/>
      <c r="F30" s="97" t="s">
        <v>1067</v>
      </c>
      <c r="G30" s="22" t="s">
        <v>518</v>
      </c>
      <c r="H30" s="98" t="s">
        <v>525</v>
      </c>
      <c r="I30" s="98"/>
      <c r="J30" s="98"/>
    </row>
    <row r="31" spans="1:10">
      <c r="A31" s="98" t="s">
        <v>1068</v>
      </c>
      <c r="B31" s="98"/>
      <c r="C31" s="97"/>
      <c r="D31" s="97" t="s">
        <v>609</v>
      </c>
      <c r="E31" s="98"/>
      <c r="F31" s="97" t="s">
        <v>1069</v>
      </c>
      <c r="G31" s="22" t="s">
        <v>518</v>
      </c>
      <c r="H31" s="98" t="s">
        <v>525</v>
      </c>
      <c r="I31" s="98"/>
      <c r="J31" s="98"/>
    </row>
    <row r="32" spans="1:10" ht="29">
      <c r="A32" s="98" t="s">
        <v>1070</v>
      </c>
      <c r="B32" s="98"/>
      <c r="C32" s="97"/>
      <c r="D32" s="97" t="s">
        <v>1071</v>
      </c>
      <c r="E32" s="98"/>
      <c r="F32" s="97" t="s">
        <v>1072</v>
      </c>
      <c r="G32" s="22" t="s">
        <v>518</v>
      </c>
      <c r="H32" s="98" t="s">
        <v>525</v>
      </c>
      <c r="I32" s="98"/>
      <c r="J32" s="98"/>
    </row>
    <row r="40" spans="5:5">
      <c r="E40" s="157"/>
    </row>
  </sheetData>
  <mergeCells count="2">
    <mergeCell ref="H9:I9"/>
    <mergeCell ref="H10:I10"/>
  </mergeCells>
  <conditionalFormatting sqref="F22:F28 H16:H30">
    <cfRule type="cellIs" dxfId="2331" priority="14" stopIfTrue="1" operator="equal">
      <formula>"Pass"</formula>
    </cfRule>
    <cfRule type="cellIs" dxfId="2330" priority="15" stopIfTrue="1" operator="equal">
      <formula>"Fail"</formula>
    </cfRule>
    <cfRule type="cellIs" dxfId="2329" priority="16" stopIfTrue="1" operator="equal">
      <formula>"Not Attempted"</formula>
    </cfRule>
  </conditionalFormatting>
  <conditionalFormatting sqref="G9:G10 J9:J10">
    <cfRule type="cellIs" dxfId="2328" priority="11" stopIfTrue="1" operator="equal">
      <formula>"Completed"</formula>
    </cfRule>
    <cfRule type="cellIs" dxfId="2327" priority="12" stopIfTrue="1" operator="equal">
      <formula>"Partially Complete"</formula>
    </cfRule>
    <cfRule type="cellIs" dxfId="2326" priority="13" stopIfTrue="1" operator="equal">
      <formula>"Not Started"</formula>
    </cfRule>
  </conditionalFormatting>
  <conditionalFormatting sqref="G9:G10 J9:J10">
    <cfRule type="cellIs" dxfId="2325" priority="8" stopIfTrue="1" operator="equal">
      <formula>"Passed"</formula>
    </cfRule>
    <cfRule type="cellIs" dxfId="2324" priority="9" stopIfTrue="1" operator="equal">
      <formula>"Not Started"</formula>
    </cfRule>
    <cfRule type="cellIs" dxfId="2323" priority="10" stopIfTrue="1" operator="equal">
      <formula>"Failed"</formula>
    </cfRule>
  </conditionalFormatting>
  <conditionalFormatting sqref="H31">
    <cfRule type="cellIs" dxfId="2322" priority="4" stopIfTrue="1" operator="equal">
      <formula>"Pass"</formula>
    </cfRule>
    <cfRule type="cellIs" dxfId="2321" priority="5" stopIfTrue="1" operator="equal">
      <formula>"Fail"</formula>
    </cfRule>
    <cfRule type="cellIs" dxfId="2320" priority="6" stopIfTrue="1" operator="equal">
      <formula>"Not Attempted"</formula>
    </cfRule>
  </conditionalFormatting>
  <conditionalFormatting sqref="H32">
    <cfRule type="cellIs" dxfId="2319" priority="1" stopIfTrue="1" operator="equal">
      <formula>"Pass"</formula>
    </cfRule>
    <cfRule type="cellIs" dxfId="2318" priority="2" stopIfTrue="1" operator="equal">
      <formula>"Fail"</formula>
    </cfRule>
    <cfRule type="cellIs" dxfId="2317" priority="3" stopIfTrue="1" operator="equal">
      <formula>"Not Attempted"</formula>
    </cfRule>
  </conditionalFormatting>
  <dataValidations count="3">
    <dataValidation type="list" allowBlank="1" showInputMessage="1" showErrorMessage="1" sqref="J10 J14" xr:uid="{4CCFAF5C-A16C-436A-B389-1933111A8C92}">
      <formula1>"Not Started,Passed,Failed"</formula1>
    </dataValidation>
    <dataValidation type="list" allowBlank="1" showInputMessage="1" showErrorMessage="1" sqref="J9 J11:J13" xr:uid="{AA5CD0A8-5D7D-4F6C-82B7-8FF1CC4E058D}">
      <formula1>"Not Started,Partially Complete,Completed"</formula1>
    </dataValidation>
    <dataValidation type="list" allowBlank="1" showInputMessage="1" showErrorMessage="1" sqref="H16:H32" xr:uid="{706B67ED-E236-4693-B1D9-838CB6F6C7B2}">
      <formula1>"Pass,Fail,Not Attempted"</formula1>
    </dataValidation>
  </dataValidations>
  <hyperlinks>
    <hyperlink ref="A1" location="Summary!A1" display="Back to Summary page" xr:uid="{DE0E7343-4577-4087-B565-1D3D585AA6A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2F2AA7E6-C1E9-4CCD-B570-DFE351DEE04D}">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09"/>
  <dimension ref="A1:K24"/>
  <sheetViews>
    <sheetView showGridLines="0" topLeftCell="A3" zoomScale="69" zoomScaleNormal="69" workbookViewId="0"/>
  </sheetViews>
  <sheetFormatPr defaultRowHeight="14.5"/>
  <cols>
    <col min="1" max="1" width="24.54296875" customWidth="1"/>
    <col min="2" max="2" width="47.453125" bestFit="1" customWidth="1"/>
    <col min="3" max="3" width="19" customWidth="1"/>
    <col min="4" max="4" width="40.54296875" customWidth="1"/>
    <col min="6" max="6" width="31" customWidth="1"/>
    <col min="7" max="7" width="21.54296875" customWidth="1"/>
    <col min="8" max="8" width="23"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c r="A3" s="104" t="s">
        <v>500</v>
      </c>
      <c r="B3" s="358" t="str">
        <f ca="1">MID(CELL("filename",A1),FIND("]",CELL("filename",A1))+1,256)</f>
        <v>PER_TE.019</v>
      </c>
      <c r="C3" s="365"/>
      <c r="D3" s="365"/>
      <c r="E3" s="365"/>
      <c r="F3" s="365"/>
      <c r="G3" s="90"/>
      <c r="H3" s="320"/>
      <c r="I3" s="321"/>
      <c r="J3" s="321"/>
    </row>
    <row r="4" spans="1:11">
      <c r="A4" s="86" t="s">
        <v>501</v>
      </c>
      <c r="B4" s="359" t="str">
        <f>B16</f>
        <v>HR specialist transfers Employee to a new manager</v>
      </c>
      <c r="C4" s="365"/>
      <c r="D4" s="365"/>
      <c r="E4" s="365"/>
      <c r="F4" s="365"/>
      <c r="G4" s="90"/>
      <c r="H4" s="320"/>
      <c r="I4" s="321"/>
      <c r="J4" s="321"/>
    </row>
    <row r="5" spans="1:11">
      <c r="A5" s="86" t="s">
        <v>502</v>
      </c>
      <c r="B5" s="359" t="str">
        <f>B16</f>
        <v>HR specialist transfers Employee to a new manager</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98" t="s">
        <v>1073</v>
      </c>
      <c r="B16" s="98" t="s">
        <v>101</v>
      </c>
      <c r="C16" s="97" t="s">
        <v>511</v>
      </c>
      <c r="D16" s="22" t="s">
        <v>523</v>
      </c>
      <c r="E16" s="16"/>
      <c r="F16" s="22" t="s">
        <v>524</v>
      </c>
      <c r="G16" s="22" t="s">
        <v>518</v>
      </c>
      <c r="H16" s="98" t="s">
        <v>525</v>
      </c>
      <c r="I16" s="98"/>
      <c r="J16" s="98"/>
    </row>
    <row r="17" spans="1:10" ht="29">
      <c r="A17" s="98" t="s">
        <v>1074</v>
      </c>
      <c r="B17" s="98"/>
      <c r="C17" s="98"/>
      <c r="D17" s="8" t="s">
        <v>800</v>
      </c>
      <c r="E17" s="16"/>
      <c r="F17" s="369" t="s">
        <v>801</v>
      </c>
      <c r="G17" s="22" t="s">
        <v>518</v>
      </c>
      <c r="H17" s="98" t="s">
        <v>525</v>
      </c>
      <c r="I17" s="98"/>
      <c r="J17" s="98"/>
    </row>
    <row r="18" spans="1:10" ht="29">
      <c r="A18" s="98" t="s">
        <v>1075</v>
      </c>
      <c r="B18" s="98"/>
      <c r="C18" s="98"/>
      <c r="D18" s="8" t="s">
        <v>803</v>
      </c>
      <c r="E18" s="16"/>
      <c r="F18" s="369" t="s">
        <v>804</v>
      </c>
      <c r="G18" s="22" t="s">
        <v>518</v>
      </c>
      <c r="H18" s="98" t="s">
        <v>525</v>
      </c>
      <c r="I18" s="98"/>
      <c r="J18" s="98"/>
    </row>
    <row r="19" spans="1:10" ht="43.5">
      <c r="A19" s="98" t="s">
        <v>1076</v>
      </c>
      <c r="B19" s="98"/>
      <c r="C19" s="98"/>
      <c r="D19" s="224" t="s">
        <v>1011</v>
      </c>
      <c r="E19" s="16"/>
      <c r="F19" s="369" t="s">
        <v>1012</v>
      </c>
      <c r="G19" s="22" t="s">
        <v>518</v>
      </c>
      <c r="H19" s="98" t="s">
        <v>525</v>
      </c>
      <c r="I19" s="98"/>
      <c r="J19" s="98"/>
    </row>
    <row r="20" spans="1:10" ht="58">
      <c r="A20" s="98" t="s">
        <v>1077</v>
      </c>
      <c r="B20" s="337" t="s">
        <v>809</v>
      </c>
      <c r="C20" s="98"/>
      <c r="D20" s="336" t="s">
        <v>1014</v>
      </c>
      <c r="E20" s="16"/>
      <c r="F20" s="369" t="s">
        <v>1012</v>
      </c>
      <c r="G20" s="22" t="s">
        <v>518</v>
      </c>
      <c r="H20" s="98" t="s">
        <v>525</v>
      </c>
      <c r="I20" s="98"/>
      <c r="J20" s="98"/>
    </row>
    <row r="21" spans="1:10" ht="43.5">
      <c r="A21" s="98" t="s">
        <v>1078</v>
      </c>
      <c r="B21" s="98"/>
      <c r="C21" s="98"/>
      <c r="D21" s="307" t="s">
        <v>1079</v>
      </c>
      <c r="E21" s="97"/>
      <c r="F21" s="370" t="s">
        <v>1017</v>
      </c>
      <c r="G21" s="22" t="s">
        <v>518</v>
      </c>
      <c r="H21" s="98" t="s">
        <v>525</v>
      </c>
      <c r="I21" s="98"/>
      <c r="J21" s="98"/>
    </row>
    <row r="22" spans="1:10">
      <c r="A22" s="98" t="s">
        <v>1080</v>
      </c>
      <c r="B22" s="98"/>
      <c r="C22" s="98"/>
      <c r="D22" s="97" t="s">
        <v>1081</v>
      </c>
      <c r="E22" s="97"/>
      <c r="F22" s="22" t="s">
        <v>1082</v>
      </c>
      <c r="G22" s="22" t="s">
        <v>518</v>
      </c>
      <c r="H22" s="98" t="s">
        <v>525</v>
      </c>
      <c r="I22" s="98"/>
      <c r="J22" s="98"/>
    </row>
    <row r="23" spans="1:10">
      <c r="A23" s="98" t="s">
        <v>1083</v>
      </c>
      <c r="B23" s="98"/>
      <c r="C23" s="98"/>
      <c r="D23" s="97" t="s">
        <v>603</v>
      </c>
      <c r="E23" s="97"/>
      <c r="F23" s="97" t="s">
        <v>604</v>
      </c>
      <c r="G23" s="22" t="s">
        <v>518</v>
      </c>
      <c r="H23" s="98" t="s">
        <v>525</v>
      </c>
      <c r="I23" s="98"/>
      <c r="J23" s="98"/>
    </row>
    <row r="24" spans="1:10" ht="29">
      <c r="A24" s="98" t="s">
        <v>1084</v>
      </c>
      <c r="B24" s="98"/>
      <c r="C24" s="98"/>
      <c r="D24" s="97" t="s">
        <v>606</v>
      </c>
      <c r="E24" s="97"/>
      <c r="F24" s="97" t="s">
        <v>1085</v>
      </c>
      <c r="G24" s="22" t="s">
        <v>518</v>
      </c>
      <c r="H24" s="98" t="s">
        <v>525</v>
      </c>
      <c r="I24" s="98"/>
      <c r="J24" s="98"/>
    </row>
  </sheetData>
  <mergeCells count="2">
    <mergeCell ref="H9:I9"/>
    <mergeCell ref="H10:I10"/>
  </mergeCells>
  <phoneticPr fontId="42" type="noConversion"/>
  <conditionalFormatting sqref="F26 F22 H26:H29 H16:H24">
    <cfRule type="cellIs" dxfId="2315" priority="20" stopIfTrue="1" operator="equal">
      <formula>"Pass"</formula>
    </cfRule>
    <cfRule type="cellIs" dxfId="2314" priority="21" stopIfTrue="1" operator="equal">
      <formula>"Fail"</formula>
    </cfRule>
    <cfRule type="cellIs" dxfId="2313" priority="22" stopIfTrue="1" operator="equal">
      <formula>"Not Attempted"</formula>
    </cfRule>
  </conditionalFormatting>
  <conditionalFormatting sqref="G9:G10 J9:J10">
    <cfRule type="cellIs" dxfId="2312" priority="17" stopIfTrue="1" operator="equal">
      <formula>"Completed"</formula>
    </cfRule>
    <cfRule type="cellIs" dxfId="2311" priority="18" stopIfTrue="1" operator="equal">
      <formula>"Partially Complete"</formula>
    </cfRule>
    <cfRule type="cellIs" dxfId="2310" priority="19" stopIfTrue="1" operator="equal">
      <formula>"Not Started"</formula>
    </cfRule>
  </conditionalFormatting>
  <conditionalFormatting sqref="G9:G10 J9:J10">
    <cfRule type="cellIs" dxfId="2309" priority="14" stopIfTrue="1" operator="equal">
      <formula>"Passed"</formula>
    </cfRule>
    <cfRule type="cellIs" dxfId="2308" priority="15" stopIfTrue="1" operator="equal">
      <formula>"Not Started"</formula>
    </cfRule>
    <cfRule type="cellIs" dxfId="2307" priority="16" stopIfTrue="1" operator="equal">
      <formula>"Failed"</formula>
    </cfRule>
  </conditionalFormatting>
  <conditionalFormatting sqref="H30">
    <cfRule type="cellIs" dxfId="2306" priority="10" stopIfTrue="1" operator="equal">
      <formula>"Pass"</formula>
    </cfRule>
    <cfRule type="cellIs" dxfId="2305" priority="11" stopIfTrue="1" operator="equal">
      <formula>"Fail"</formula>
    </cfRule>
    <cfRule type="cellIs" dxfId="2304" priority="12" stopIfTrue="1" operator="equal">
      <formula>"Not Attempted"</formula>
    </cfRule>
  </conditionalFormatting>
  <conditionalFormatting sqref="F39">
    <cfRule type="cellIs" dxfId="2303" priority="7" stopIfTrue="1" operator="equal">
      <formula>"Pass"</formula>
    </cfRule>
    <cfRule type="cellIs" dxfId="2302" priority="8" stopIfTrue="1" operator="equal">
      <formula>"Fail"</formula>
    </cfRule>
    <cfRule type="cellIs" dxfId="2301" priority="9" stopIfTrue="1" operator="equal">
      <formula>"Not Attempted"</formula>
    </cfRule>
  </conditionalFormatting>
  <conditionalFormatting sqref="D32 F32">
    <cfRule type="cellIs" dxfId="2300" priority="4" stopIfTrue="1" operator="equal">
      <formula>"Pass"</formula>
    </cfRule>
    <cfRule type="cellIs" dxfId="2299" priority="5" stopIfTrue="1" operator="equal">
      <formula>"Fail"</formula>
    </cfRule>
    <cfRule type="cellIs" dxfId="2298" priority="6" stopIfTrue="1" operator="equal">
      <formula>"Not Attempted"</formula>
    </cfRule>
  </conditionalFormatting>
  <conditionalFormatting sqref="D16 F16">
    <cfRule type="cellIs" dxfId="2297" priority="1" stopIfTrue="1" operator="equal">
      <formula>"Pass"</formula>
    </cfRule>
    <cfRule type="cellIs" dxfId="2296" priority="2" stopIfTrue="1" operator="equal">
      <formula>"Fail"</formula>
    </cfRule>
    <cfRule type="cellIs" dxfId="2295" priority="3" stopIfTrue="1" operator="equal">
      <formula>"Not Attempted"</formula>
    </cfRule>
  </conditionalFormatting>
  <dataValidations count="3">
    <dataValidation type="list" allowBlank="1" showInputMessage="1" showErrorMessage="1" sqref="J10 J14" xr:uid="{B4C3C62B-B31B-426B-9A90-E781ABB57EDA}">
      <formula1>"Not Started,Passed,Failed"</formula1>
    </dataValidation>
    <dataValidation type="list" allowBlank="1" showInputMessage="1" showErrorMessage="1" sqref="J9 J11:J13" xr:uid="{D8F71A25-6025-4700-8C7B-E7C4443D9E9D}">
      <formula1>"Not Started,Partially Complete,Completed"</formula1>
    </dataValidation>
    <dataValidation type="list" allowBlank="1" showInputMessage="1" showErrorMessage="1" sqref="H16:H30" xr:uid="{AB998733-96F7-4D97-A676-6584AB2A9B1B}">
      <formula1>"Pass,Fail,Not Attempted"</formula1>
    </dataValidation>
  </dataValidations>
  <hyperlinks>
    <hyperlink ref="A1" location="Summary!A1" display="Back to Summary page" xr:uid="{1480D335-9602-4D54-AA12-1CD85049D55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DC3F4F88-22FD-4C45-B9E6-FF947DBFB339}">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10"/>
  <dimension ref="A1:K30"/>
  <sheetViews>
    <sheetView showGridLines="0" topLeftCell="A11" zoomScale="69" zoomScaleNormal="69" workbookViewId="0">
      <selection activeCell="G17" sqref="G17"/>
    </sheetView>
  </sheetViews>
  <sheetFormatPr defaultRowHeight="14.5"/>
  <cols>
    <col min="1" max="1" width="21" customWidth="1"/>
    <col min="2" max="2" width="29.453125" customWidth="1"/>
    <col min="3" max="3" width="12.453125" bestFit="1" customWidth="1"/>
    <col min="4" max="4" width="47.54296875" customWidth="1"/>
    <col min="6" max="6" width="38.453125" customWidth="1"/>
    <col min="8" max="8" width="19"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c r="A3" s="104" t="s">
        <v>500</v>
      </c>
      <c r="B3" s="358" t="str">
        <f ca="1">MID(CELL("filename",A1),FIND("]",CELL("filename",A1))+1,256)</f>
        <v>PER_TE.020</v>
      </c>
      <c r="C3" s="365"/>
      <c r="D3" s="365"/>
      <c r="E3" s="365"/>
      <c r="F3" s="365"/>
      <c r="G3" s="90"/>
      <c r="H3" s="320"/>
      <c r="I3" s="321"/>
      <c r="J3" s="321"/>
    </row>
    <row r="4" spans="1:11" ht="29">
      <c r="A4" s="86" t="s">
        <v>501</v>
      </c>
      <c r="B4" s="359" t="str">
        <f>B16</f>
        <v>HR specialist transfer Employee to New Position</v>
      </c>
      <c r="C4" s="365"/>
      <c r="D4" s="365"/>
      <c r="E4" s="365"/>
      <c r="F4" s="365"/>
      <c r="G4" s="90"/>
      <c r="H4" s="320"/>
      <c r="I4" s="321"/>
      <c r="J4" s="321"/>
    </row>
    <row r="5" spans="1:11" ht="29">
      <c r="A5" s="86" t="s">
        <v>502</v>
      </c>
      <c r="B5" s="359" t="str">
        <f>B16</f>
        <v>HR specialist transfer Employee to New Position</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29.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6.25" customHeight="1">
      <c r="A16" s="98" t="s">
        <v>1086</v>
      </c>
      <c r="B16" s="97" t="s">
        <v>102</v>
      </c>
      <c r="C16" s="97" t="s">
        <v>511</v>
      </c>
      <c r="D16" s="22" t="s">
        <v>523</v>
      </c>
      <c r="E16" s="16"/>
      <c r="F16" s="22" t="s">
        <v>524</v>
      </c>
      <c r="G16" s="22" t="s">
        <v>518</v>
      </c>
      <c r="H16" s="98" t="s">
        <v>525</v>
      </c>
      <c r="I16" s="98"/>
      <c r="J16" s="374" t="s">
        <v>1087</v>
      </c>
    </row>
    <row r="17" spans="1:11" ht="29">
      <c r="A17" s="98" t="s">
        <v>1088</v>
      </c>
      <c r="B17" s="98"/>
      <c r="C17" s="98"/>
      <c r="D17" s="8" t="s">
        <v>800</v>
      </c>
      <c r="E17" s="16"/>
      <c r="F17" s="369" t="s">
        <v>801</v>
      </c>
      <c r="G17" s="22" t="s">
        <v>518</v>
      </c>
      <c r="H17" s="98" t="s">
        <v>525</v>
      </c>
      <c r="I17" s="98"/>
      <c r="J17" s="98"/>
    </row>
    <row r="18" spans="1:11" ht="29">
      <c r="A18" s="98" t="s">
        <v>1089</v>
      </c>
      <c r="B18" s="98"/>
      <c r="C18" s="98"/>
      <c r="D18" s="8" t="s">
        <v>803</v>
      </c>
      <c r="E18" s="16"/>
      <c r="F18" s="369" t="s">
        <v>804</v>
      </c>
      <c r="G18" s="22" t="s">
        <v>518</v>
      </c>
      <c r="H18" s="98" t="s">
        <v>525</v>
      </c>
      <c r="I18" s="98"/>
      <c r="J18" s="98"/>
    </row>
    <row r="19" spans="1:11" ht="58">
      <c r="A19" s="98" t="s">
        <v>1090</v>
      </c>
      <c r="B19" s="375"/>
      <c r="C19" s="98"/>
      <c r="D19" s="307" t="s">
        <v>1091</v>
      </c>
      <c r="E19" s="16"/>
      <c r="F19" s="369" t="s">
        <v>1012</v>
      </c>
      <c r="G19" s="22" t="s">
        <v>518</v>
      </c>
      <c r="H19" s="98" t="s">
        <v>525</v>
      </c>
      <c r="I19" s="98"/>
      <c r="J19" s="98"/>
    </row>
    <row r="20" spans="1:11" ht="43.5">
      <c r="A20" s="98" t="s">
        <v>1092</v>
      </c>
      <c r="B20" s="375"/>
      <c r="C20" s="98"/>
      <c r="D20" s="307" t="s">
        <v>1093</v>
      </c>
      <c r="E20" s="16"/>
      <c r="F20" s="369" t="s">
        <v>1094</v>
      </c>
      <c r="G20" s="22" t="s">
        <v>518</v>
      </c>
      <c r="H20" s="98" t="s">
        <v>525</v>
      </c>
      <c r="I20" s="98"/>
      <c r="J20" s="98"/>
    </row>
    <row r="21" spans="1:11" ht="43.5">
      <c r="A21" s="98" t="s">
        <v>1095</v>
      </c>
      <c r="B21" s="98"/>
      <c r="C21" s="98"/>
      <c r="D21" s="307" t="s">
        <v>1096</v>
      </c>
      <c r="E21" s="97"/>
      <c r="F21" s="370" t="s">
        <v>1097</v>
      </c>
      <c r="G21" s="22" t="s">
        <v>518</v>
      </c>
      <c r="H21" s="98" t="s">
        <v>525</v>
      </c>
      <c r="I21" s="98"/>
      <c r="J21" s="98"/>
    </row>
    <row r="22" spans="1:11" ht="29">
      <c r="A22" s="98" t="s">
        <v>1098</v>
      </c>
      <c r="B22" s="98"/>
      <c r="C22" s="98"/>
      <c r="D22" s="307" t="s">
        <v>1099</v>
      </c>
      <c r="E22" s="97"/>
      <c r="F22" s="370" t="s">
        <v>1100</v>
      </c>
      <c r="G22" s="22" t="s">
        <v>518</v>
      </c>
      <c r="H22" s="98" t="s">
        <v>525</v>
      </c>
      <c r="I22" s="98"/>
      <c r="J22" s="98"/>
    </row>
    <row r="23" spans="1:11" ht="29">
      <c r="A23" s="98" t="s">
        <v>1101</v>
      </c>
      <c r="B23" s="98"/>
      <c r="C23" s="98"/>
      <c r="D23" s="307" t="s">
        <v>1102</v>
      </c>
      <c r="E23" s="97"/>
      <c r="F23" s="370" t="s">
        <v>1103</v>
      </c>
      <c r="G23" s="22" t="s">
        <v>518</v>
      </c>
      <c r="H23" s="98" t="s">
        <v>525</v>
      </c>
      <c r="I23" s="98"/>
      <c r="J23" s="98"/>
    </row>
    <row r="24" spans="1:11" ht="29">
      <c r="A24" s="98" t="s">
        <v>1104</v>
      </c>
      <c r="B24" s="98"/>
      <c r="C24" s="98"/>
      <c r="D24" s="307" t="s">
        <v>1105</v>
      </c>
      <c r="E24" s="97"/>
      <c r="F24" s="370" t="s">
        <v>1106</v>
      </c>
      <c r="G24" s="22" t="s">
        <v>518</v>
      </c>
      <c r="H24" s="98" t="s">
        <v>525</v>
      </c>
      <c r="I24" s="98"/>
      <c r="J24" s="98"/>
    </row>
    <row r="25" spans="1:11" ht="29">
      <c r="A25" s="98" t="s">
        <v>1107</v>
      </c>
      <c r="B25" s="98"/>
      <c r="C25" s="98"/>
      <c r="D25" s="307" t="s">
        <v>1108</v>
      </c>
      <c r="E25" s="97"/>
      <c r="F25" s="370" t="s">
        <v>1109</v>
      </c>
      <c r="G25" s="22" t="s">
        <v>518</v>
      </c>
      <c r="H25" s="98" t="s">
        <v>525</v>
      </c>
      <c r="I25" s="98"/>
      <c r="J25" s="98"/>
    </row>
    <row r="26" spans="1:11" s="135" customFormat="1" ht="43.5">
      <c r="A26" s="98" t="s">
        <v>1110</v>
      </c>
      <c r="B26" s="98"/>
      <c r="C26" s="98"/>
      <c r="D26" s="301" t="s">
        <v>1111</v>
      </c>
      <c r="E26" s="97"/>
      <c r="F26" s="97" t="s">
        <v>1112</v>
      </c>
      <c r="G26" s="22" t="s">
        <v>518</v>
      </c>
      <c r="H26" s="98" t="s">
        <v>525</v>
      </c>
      <c r="I26" s="98"/>
      <c r="J26" s="98"/>
      <c r="K26"/>
    </row>
    <row r="27" spans="1:11" s="135" customFormat="1" ht="29">
      <c r="A27" s="98" t="s">
        <v>1113</v>
      </c>
      <c r="B27" s="98"/>
      <c r="C27" s="98"/>
      <c r="D27" s="301" t="s">
        <v>1114</v>
      </c>
      <c r="E27" s="97"/>
      <c r="F27" s="97"/>
      <c r="G27" s="22" t="s">
        <v>518</v>
      </c>
      <c r="H27" s="98" t="s">
        <v>525</v>
      </c>
      <c r="I27" s="98"/>
      <c r="J27" s="98"/>
      <c r="K27"/>
    </row>
    <row r="28" spans="1:11" s="135" customFormat="1" ht="29">
      <c r="A28" s="98" t="s">
        <v>1115</v>
      </c>
      <c r="B28" s="98"/>
      <c r="C28" s="98"/>
      <c r="D28" s="97" t="s">
        <v>606</v>
      </c>
      <c r="E28" s="97"/>
      <c r="F28" s="22" t="s">
        <v>1116</v>
      </c>
      <c r="G28" s="22" t="s">
        <v>518</v>
      </c>
      <c r="H28" s="98" t="s">
        <v>525</v>
      </c>
      <c r="I28" s="98"/>
      <c r="J28" s="98"/>
      <c r="K28"/>
    </row>
    <row r="29" spans="1:11" s="135" customFormat="1" ht="29">
      <c r="A29" s="98" t="s">
        <v>1117</v>
      </c>
      <c r="B29" s="98"/>
      <c r="C29" s="98"/>
      <c r="D29" s="22" t="s">
        <v>1118</v>
      </c>
      <c r="E29" s="22"/>
      <c r="F29" s="22" t="s">
        <v>1119</v>
      </c>
      <c r="G29" s="22" t="s">
        <v>518</v>
      </c>
      <c r="H29" s="98" t="s">
        <v>525</v>
      </c>
      <c r="I29" s="98"/>
      <c r="J29" s="98"/>
      <c r="K29"/>
    </row>
    <row r="30" spans="1:11" s="135" customFormat="1" ht="29">
      <c r="A30" s="98" t="s">
        <v>1120</v>
      </c>
      <c r="B30" s="98"/>
      <c r="C30" s="98"/>
      <c r="D30" s="217" t="s">
        <v>609</v>
      </c>
      <c r="E30" s="16"/>
      <c r="F30" s="16" t="s">
        <v>826</v>
      </c>
      <c r="G30" s="22" t="s">
        <v>518</v>
      </c>
      <c r="H30" s="98" t="s">
        <v>525</v>
      </c>
      <c r="I30" s="98"/>
      <c r="J30" s="98"/>
      <c r="K30"/>
    </row>
  </sheetData>
  <mergeCells count="2">
    <mergeCell ref="H9:I9"/>
    <mergeCell ref="H10:I10"/>
  </mergeCells>
  <phoneticPr fontId="42" type="noConversion"/>
  <conditionalFormatting sqref="F31:F33 H16:H38">
    <cfRule type="cellIs" dxfId="2293" priority="29" stopIfTrue="1" operator="equal">
      <formula>"Pass"</formula>
    </cfRule>
    <cfRule type="cellIs" dxfId="2292" priority="30" stopIfTrue="1" operator="equal">
      <formula>"Fail"</formula>
    </cfRule>
    <cfRule type="cellIs" dxfId="2291" priority="31" stopIfTrue="1" operator="equal">
      <formula>"Not Attempted"</formula>
    </cfRule>
  </conditionalFormatting>
  <conditionalFormatting sqref="F28">
    <cfRule type="cellIs" dxfId="2290" priority="26" stopIfTrue="1" operator="equal">
      <formula>"Pass"</formula>
    </cfRule>
    <cfRule type="cellIs" dxfId="2289" priority="27" stopIfTrue="1" operator="equal">
      <formula>"Fail"</formula>
    </cfRule>
    <cfRule type="cellIs" dxfId="2288" priority="28" stopIfTrue="1" operator="equal">
      <formula>"Not Attempted"</formula>
    </cfRule>
  </conditionalFormatting>
  <conditionalFormatting sqref="D29:F29">
    <cfRule type="cellIs" dxfId="2287" priority="23" stopIfTrue="1" operator="equal">
      <formula>"Pass"</formula>
    </cfRule>
    <cfRule type="cellIs" dxfId="2286" priority="24" stopIfTrue="1" operator="equal">
      <formula>"Fail"</formula>
    </cfRule>
    <cfRule type="cellIs" dxfId="2285" priority="25" stopIfTrue="1" operator="equal">
      <formula>"Not Attempted"</formula>
    </cfRule>
  </conditionalFormatting>
  <conditionalFormatting sqref="F29">
    <cfRule type="cellIs" dxfId="2284" priority="20" stopIfTrue="1" operator="equal">
      <formula>"Pass"</formula>
    </cfRule>
    <cfRule type="cellIs" dxfId="2283" priority="21" stopIfTrue="1" operator="equal">
      <formula>"Fail"</formula>
    </cfRule>
    <cfRule type="cellIs" dxfId="2282" priority="22" stopIfTrue="1" operator="equal">
      <formula>"Not Attempted"</formula>
    </cfRule>
  </conditionalFormatting>
  <conditionalFormatting sqref="G9:G10 J9:J10">
    <cfRule type="cellIs" dxfId="2281" priority="17" stopIfTrue="1" operator="equal">
      <formula>"Completed"</formula>
    </cfRule>
    <cfRule type="cellIs" dxfId="2280" priority="18" stopIfTrue="1" operator="equal">
      <formula>"Partially Complete"</formula>
    </cfRule>
    <cfRule type="cellIs" dxfId="2279" priority="19" stopIfTrue="1" operator="equal">
      <formula>"Not Started"</formula>
    </cfRule>
  </conditionalFormatting>
  <conditionalFormatting sqref="G9:G10 J9:J10">
    <cfRule type="cellIs" dxfId="2278" priority="14" stopIfTrue="1" operator="equal">
      <formula>"Passed"</formula>
    </cfRule>
    <cfRule type="cellIs" dxfId="2277" priority="15" stopIfTrue="1" operator="equal">
      <formula>"Not Started"</formula>
    </cfRule>
    <cfRule type="cellIs" dxfId="2276" priority="16" stopIfTrue="1" operator="equal">
      <formula>"Failed"</formula>
    </cfRule>
  </conditionalFormatting>
  <conditionalFormatting sqref="H39">
    <cfRule type="cellIs" dxfId="2275" priority="10" stopIfTrue="1" operator="equal">
      <formula>"Pass"</formula>
    </cfRule>
    <cfRule type="cellIs" dxfId="2274" priority="11" stopIfTrue="1" operator="equal">
      <formula>"Fail"</formula>
    </cfRule>
    <cfRule type="cellIs" dxfId="2273" priority="12" stopIfTrue="1" operator="equal">
      <formula>"Not Attempted"</formula>
    </cfRule>
  </conditionalFormatting>
  <conditionalFormatting sqref="F49">
    <cfRule type="cellIs" dxfId="2272" priority="7" stopIfTrue="1" operator="equal">
      <formula>"Pass"</formula>
    </cfRule>
    <cfRule type="cellIs" dxfId="2271" priority="8" stopIfTrue="1" operator="equal">
      <formula>"Fail"</formula>
    </cfRule>
    <cfRule type="cellIs" dxfId="2270" priority="9" stopIfTrue="1" operator="equal">
      <formula>"Not Attempted"</formula>
    </cfRule>
  </conditionalFormatting>
  <conditionalFormatting sqref="D42 F42">
    <cfRule type="cellIs" dxfId="2269" priority="4" stopIfTrue="1" operator="equal">
      <formula>"Pass"</formula>
    </cfRule>
    <cfRule type="cellIs" dxfId="2268" priority="5" stopIfTrue="1" operator="equal">
      <formula>"Fail"</formula>
    </cfRule>
    <cfRule type="cellIs" dxfId="2267" priority="6" stopIfTrue="1" operator="equal">
      <formula>"Not Attempted"</formula>
    </cfRule>
  </conditionalFormatting>
  <conditionalFormatting sqref="D16 F16">
    <cfRule type="cellIs" dxfId="2266" priority="1" stopIfTrue="1" operator="equal">
      <formula>"Pass"</formula>
    </cfRule>
    <cfRule type="cellIs" dxfId="2265" priority="2" stopIfTrue="1" operator="equal">
      <formula>"Fail"</formula>
    </cfRule>
    <cfRule type="cellIs" dxfId="2264" priority="3" stopIfTrue="1" operator="equal">
      <formula>"Not Attempted"</formula>
    </cfRule>
  </conditionalFormatting>
  <dataValidations count="3">
    <dataValidation type="list" allowBlank="1" showInputMessage="1" showErrorMessage="1" sqref="J10 J14" xr:uid="{8E0D75D2-379E-4ED4-85D4-5A93747389AA}">
      <formula1>"Not Started,Passed,Failed"</formula1>
    </dataValidation>
    <dataValidation type="list" allowBlank="1" showInputMessage="1" showErrorMessage="1" sqref="J9 J11:J13" xr:uid="{6FF1D425-D138-45CD-ABF1-92C302429295}">
      <formula1>"Not Started,Partially Complete,Completed"</formula1>
    </dataValidation>
    <dataValidation type="list" allowBlank="1" showInputMessage="1" showErrorMessage="1" sqref="H16:H39" xr:uid="{52379BEF-E71E-48DC-BF19-DB7E4973AA53}">
      <formula1>"Pass,Fail,Not Attempted"</formula1>
    </dataValidation>
  </dataValidations>
  <hyperlinks>
    <hyperlink ref="A1" location="Summary!A1" display="Back to Summary page" xr:uid="{7051E4A0-D951-4F02-B00B-E5D076CAA29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47095788-910A-42FA-929A-DCC13843C8C0}">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1"/>
  <dimension ref="A1:K33"/>
  <sheetViews>
    <sheetView showGridLines="0" topLeftCell="A12" zoomScale="69" zoomScaleNormal="69" workbookViewId="0">
      <selection activeCell="D17" sqref="D17"/>
    </sheetView>
  </sheetViews>
  <sheetFormatPr defaultRowHeight="14.5"/>
  <cols>
    <col min="1" max="1" width="25.453125" customWidth="1"/>
    <col min="2" max="2" width="31.54296875" customWidth="1"/>
    <col min="3" max="3" width="19.453125" customWidth="1"/>
    <col min="4" max="4" width="46.54296875" customWidth="1"/>
    <col min="6" max="6" width="49.453125" customWidth="1"/>
    <col min="8" max="8" width="15.453125"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PER_TE.021</v>
      </c>
      <c r="C3" s="319"/>
      <c r="D3" s="319"/>
      <c r="E3" s="319"/>
      <c r="F3" s="319"/>
      <c r="G3" s="90"/>
      <c r="H3" s="320"/>
      <c r="I3" s="321"/>
      <c r="J3" s="321"/>
    </row>
    <row r="4" spans="1:11" ht="29">
      <c r="A4" s="86" t="s">
        <v>501</v>
      </c>
      <c r="B4" s="359" t="str">
        <f>B16</f>
        <v>HR Specialist Terminates Employee due to Resignation</v>
      </c>
      <c r="C4" s="319"/>
      <c r="D4" s="319"/>
      <c r="E4" s="319"/>
      <c r="F4" s="319"/>
      <c r="G4" s="90"/>
      <c r="H4" s="320"/>
      <c r="I4" s="321"/>
      <c r="J4" s="321"/>
    </row>
    <row r="5" spans="1:11" ht="29">
      <c r="A5" s="86" t="s">
        <v>502</v>
      </c>
      <c r="B5" s="359" t="str">
        <f>B16</f>
        <v>HR Specialist Terminates Employee due to Resignation</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374" t="s">
        <v>1121</v>
      </c>
      <c r="B16" s="97" t="s">
        <v>1122</v>
      </c>
      <c r="C16" s="97" t="s">
        <v>511</v>
      </c>
      <c r="D16" s="22" t="s">
        <v>523</v>
      </c>
      <c r="E16" s="16"/>
      <c r="F16" s="22" t="s">
        <v>524</v>
      </c>
      <c r="G16" s="98" t="s">
        <v>518</v>
      </c>
      <c r="H16" s="98" t="s">
        <v>525</v>
      </c>
      <c r="I16" s="98"/>
      <c r="J16" s="98"/>
    </row>
    <row r="17" spans="1:10" ht="29">
      <c r="A17" s="98" t="s">
        <v>1123</v>
      </c>
      <c r="B17" s="98"/>
      <c r="C17" s="98"/>
      <c r="D17" s="8" t="s">
        <v>800</v>
      </c>
      <c r="E17" s="16"/>
      <c r="F17" s="369" t="s">
        <v>801</v>
      </c>
      <c r="G17" s="98" t="s">
        <v>518</v>
      </c>
      <c r="H17" s="98" t="s">
        <v>525</v>
      </c>
      <c r="I17" s="98"/>
      <c r="J17" s="98"/>
    </row>
    <row r="18" spans="1:10" ht="29">
      <c r="A18" s="98" t="s">
        <v>1124</v>
      </c>
      <c r="B18" s="98"/>
      <c r="C18" s="98"/>
      <c r="D18" s="8" t="s">
        <v>803</v>
      </c>
      <c r="E18" s="16"/>
      <c r="F18" s="369" t="s">
        <v>804</v>
      </c>
      <c r="G18" s="98" t="s">
        <v>518</v>
      </c>
      <c r="H18" s="98" t="s">
        <v>525</v>
      </c>
      <c r="I18" s="98"/>
      <c r="J18" s="98"/>
    </row>
    <row r="19" spans="1:10" ht="43.5">
      <c r="A19" s="98" t="s">
        <v>1125</v>
      </c>
      <c r="B19" s="98"/>
      <c r="C19" s="98"/>
      <c r="D19" s="336" t="s">
        <v>1126</v>
      </c>
      <c r="E19" s="337"/>
      <c r="F19" s="376" t="s">
        <v>1127</v>
      </c>
      <c r="G19" s="98" t="s">
        <v>518</v>
      </c>
      <c r="H19" s="98" t="s">
        <v>525</v>
      </c>
      <c r="I19" s="98"/>
      <c r="J19" s="98"/>
    </row>
    <row r="20" spans="1:10" ht="43.5">
      <c r="A20" s="98" t="s">
        <v>1128</v>
      </c>
      <c r="B20" s="98"/>
      <c r="C20" s="98"/>
      <c r="D20" s="351" t="s">
        <v>1129</v>
      </c>
      <c r="E20" s="352"/>
      <c r="F20" s="377" t="s">
        <v>1130</v>
      </c>
      <c r="G20" s="98"/>
      <c r="H20" s="98" t="s">
        <v>525</v>
      </c>
      <c r="I20" s="98"/>
      <c r="J20" s="98"/>
    </row>
    <row r="21" spans="1:10">
      <c r="A21" s="98" t="s">
        <v>1131</v>
      </c>
      <c r="D21" s="97" t="s">
        <v>603</v>
      </c>
      <c r="E21" s="98"/>
      <c r="F21" s="97" t="s">
        <v>1132</v>
      </c>
      <c r="G21" s="98"/>
      <c r="H21" s="98"/>
      <c r="I21" s="98"/>
      <c r="J21" s="98"/>
    </row>
    <row r="22" spans="1:10" s="135" customFormat="1">
      <c r="A22" s="98" t="s">
        <v>1133</v>
      </c>
      <c r="C22" s="212"/>
      <c r="D22" s="97" t="s">
        <v>1134</v>
      </c>
      <c r="E22" s="98"/>
      <c r="F22" s="97" t="s">
        <v>1135</v>
      </c>
      <c r="G22" s="212" t="s">
        <v>518</v>
      </c>
      <c r="H22" s="212" t="s">
        <v>525</v>
      </c>
      <c r="I22" s="212"/>
      <c r="J22" s="212"/>
    </row>
    <row r="23" spans="1:10">
      <c r="A23" s="98" t="s">
        <v>1136</v>
      </c>
      <c r="B23" s="98"/>
      <c r="C23" s="98"/>
      <c r="D23" s="217" t="s">
        <v>609</v>
      </c>
      <c r="E23" s="16"/>
      <c r="F23" s="16" t="s">
        <v>826</v>
      </c>
      <c r="G23" s="98"/>
      <c r="H23" s="98"/>
      <c r="I23" s="98"/>
      <c r="J23" s="98"/>
    </row>
    <row r="24" spans="1:10" ht="29">
      <c r="A24" s="374" t="s">
        <v>1137</v>
      </c>
      <c r="B24" s="97" t="s">
        <v>1122</v>
      </c>
      <c r="C24" s="97" t="s">
        <v>511</v>
      </c>
      <c r="D24" s="22" t="s">
        <v>523</v>
      </c>
      <c r="E24" s="16"/>
      <c r="F24" s="22" t="s">
        <v>524</v>
      </c>
      <c r="G24" s="98" t="s">
        <v>518</v>
      </c>
      <c r="H24" s="98" t="s">
        <v>525</v>
      </c>
      <c r="I24" s="98"/>
      <c r="J24" s="374" t="s">
        <v>1087</v>
      </c>
    </row>
    <row r="25" spans="1:10" ht="29">
      <c r="A25" s="98" t="s">
        <v>1123</v>
      </c>
      <c r="B25" s="98"/>
      <c r="C25" s="98"/>
      <c r="D25" s="8" t="s">
        <v>800</v>
      </c>
      <c r="E25" s="16"/>
      <c r="F25" s="369" t="s">
        <v>801</v>
      </c>
      <c r="G25" s="98" t="s">
        <v>518</v>
      </c>
      <c r="H25" s="98" t="s">
        <v>525</v>
      </c>
      <c r="I25" s="98"/>
      <c r="J25" s="98"/>
    </row>
    <row r="26" spans="1:10" ht="29">
      <c r="A26" s="98" t="s">
        <v>1124</v>
      </c>
      <c r="B26" s="98"/>
      <c r="C26" s="98"/>
      <c r="D26" s="8" t="s">
        <v>803</v>
      </c>
      <c r="E26" s="16"/>
      <c r="F26" s="369" t="s">
        <v>804</v>
      </c>
      <c r="G26" s="98" t="s">
        <v>518</v>
      </c>
      <c r="H26" s="98" t="s">
        <v>525</v>
      </c>
      <c r="I26" s="98"/>
      <c r="J26" s="98"/>
    </row>
    <row r="27" spans="1:10" ht="58">
      <c r="A27" s="98" t="s">
        <v>1137</v>
      </c>
      <c r="B27" s="375"/>
      <c r="C27" s="98"/>
      <c r="D27" s="336" t="s">
        <v>1138</v>
      </c>
      <c r="F27" s="376" t="s">
        <v>1139</v>
      </c>
      <c r="G27" s="98"/>
      <c r="H27" s="98"/>
      <c r="I27" s="98"/>
      <c r="J27" s="98"/>
    </row>
    <row r="28" spans="1:10" ht="43.5">
      <c r="A28" s="98" t="s">
        <v>1123</v>
      </c>
      <c r="B28" s="98"/>
      <c r="C28" s="98"/>
      <c r="D28" s="378" t="s">
        <v>1140</v>
      </c>
      <c r="F28" s="377" t="s">
        <v>1130</v>
      </c>
      <c r="G28" s="98"/>
      <c r="H28" s="98"/>
      <c r="I28" s="98"/>
      <c r="J28" s="98"/>
    </row>
    <row r="29" spans="1:10">
      <c r="A29" s="98" t="s">
        <v>1124</v>
      </c>
      <c r="B29" s="98"/>
      <c r="C29" s="98"/>
      <c r="D29" s="8" t="s">
        <v>1141</v>
      </c>
      <c r="F29" t="s">
        <v>1142</v>
      </c>
      <c r="G29" s="98"/>
      <c r="H29" s="98"/>
      <c r="I29" s="98"/>
      <c r="J29" s="98"/>
    </row>
    <row r="30" spans="1:10" ht="29">
      <c r="A30" s="98" t="s">
        <v>1125</v>
      </c>
      <c r="B30" s="98"/>
      <c r="C30" s="98"/>
      <c r="D30" s="97" t="s">
        <v>1143</v>
      </c>
      <c r="E30" s="97"/>
      <c r="F30" s="377" t="s">
        <v>1130</v>
      </c>
      <c r="G30" s="98"/>
      <c r="H30" s="98"/>
      <c r="I30" s="98"/>
      <c r="J30" s="98"/>
    </row>
    <row r="31" spans="1:10">
      <c r="A31" s="98" t="s">
        <v>1128</v>
      </c>
      <c r="B31" s="98"/>
      <c r="C31" s="98"/>
      <c r="D31" s="8" t="s">
        <v>1141</v>
      </c>
      <c r="E31" s="97"/>
      <c r="F31" s="22" t="s">
        <v>1144</v>
      </c>
      <c r="G31" s="98"/>
      <c r="H31" s="98"/>
      <c r="I31" s="98"/>
      <c r="J31" s="98"/>
    </row>
    <row r="32" spans="1:10">
      <c r="A32" s="98" t="s">
        <v>1131</v>
      </c>
      <c r="B32" s="98"/>
      <c r="C32" s="98"/>
      <c r="D32" s="22" t="s">
        <v>1145</v>
      </c>
      <c r="E32" s="22"/>
      <c r="F32" s="377" t="s">
        <v>1130</v>
      </c>
      <c r="G32" s="98"/>
      <c r="H32" s="98"/>
      <c r="I32" s="98"/>
      <c r="J32" s="98"/>
    </row>
    <row r="33" spans="1:10">
      <c r="A33" s="98" t="s">
        <v>1133</v>
      </c>
      <c r="B33" s="98"/>
      <c r="C33" s="98"/>
      <c r="D33" s="8" t="s">
        <v>1146</v>
      </c>
      <c r="E33" s="16"/>
      <c r="F33" s="16"/>
      <c r="G33" s="98"/>
      <c r="H33" s="98"/>
      <c r="I33" s="98"/>
      <c r="J33" s="98"/>
    </row>
  </sheetData>
  <mergeCells count="2">
    <mergeCell ref="H9:I9"/>
    <mergeCell ref="H10:I10"/>
  </mergeCells>
  <phoneticPr fontId="42" type="noConversion"/>
  <conditionalFormatting sqref="H16:H23 F42 D27 H27:H39">
    <cfRule type="cellIs" dxfId="2262" priority="26" stopIfTrue="1" operator="equal">
      <formula>"Pass"</formula>
    </cfRule>
    <cfRule type="cellIs" dxfId="2261" priority="27" stopIfTrue="1" operator="equal">
      <formula>"Fail"</formula>
    </cfRule>
    <cfRule type="cellIs" dxfId="2260" priority="28" stopIfTrue="1" operator="equal">
      <formula>"Not Attempted"</formula>
    </cfRule>
  </conditionalFormatting>
  <conditionalFormatting sqref="G9:G10 J9:J10">
    <cfRule type="cellIs" dxfId="2259" priority="23" stopIfTrue="1" operator="equal">
      <formula>"Completed"</formula>
    </cfRule>
    <cfRule type="cellIs" dxfId="2258" priority="24" stopIfTrue="1" operator="equal">
      <formula>"Partially Complete"</formula>
    </cfRule>
    <cfRule type="cellIs" dxfId="2257" priority="25" stopIfTrue="1" operator="equal">
      <formula>"Not Started"</formula>
    </cfRule>
  </conditionalFormatting>
  <conditionalFormatting sqref="G9:G10 J9:J10">
    <cfRule type="cellIs" dxfId="2256" priority="20" stopIfTrue="1" operator="equal">
      <formula>"Passed"</formula>
    </cfRule>
    <cfRule type="cellIs" dxfId="2255" priority="21" stopIfTrue="1" operator="equal">
      <formula>"Not Started"</formula>
    </cfRule>
    <cfRule type="cellIs" dxfId="2254" priority="22" stopIfTrue="1" operator="equal">
      <formula>"Failed"</formula>
    </cfRule>
  </conditionalFormatting>
  <conditionalFormatting sqref="H40">
    <cfRule type="cellIs" dxfId="2253" priority="16" stopIfTrue="1" operator="equal">
      <formula>"Pass"</formula>
    </cfRule>
    <cfRule type="cellIs" dxfId="2252" priority="17" stopIfTrue="1" operator="equal">
      <formula>"Fail"</formula>
    </cfRule>
    <cfRule type="cellIs" dxfId="2251" priority="18" stopIfTrue="1" operator="equal">
      <formula>"Not Attempted"</formula>
    </cfRule>
  </conditionalFormatting>
  <conditionalFormatting sqref="F31">
    <cfRule type="cellIs" dxfId="2250" priority="13" stopIfTrue="1" operator="equal">
      <formula>"Pass"</formula>
    </cfRule>
    <cfRule type="cellIs" dxfId="2249" priority="14" stopIfTrue="1" operator="equal">
      <formula>"Fail"</formula>
    </cfRule>
    <cfRule type="cellIs" dxfId="2248" priority="15" stopIfTrue="1" operator="equal">
      <formula>"Not Attempted"</formula>
    </cfRule>
  </conditionalFormatting>
  <conditionalFormatting sqref="D32:E32">
    <cfRule type="cellIs" dxfId="2247" priority="10" stopIfTrue="1" operator="equal">
      <formula>"Pass"</formula>
    </cfRule>
    <cfRule type="cellIs" dxfId="2246" priority="11" stopIfTrue="1" operator="equal">
      <formula>"Fail"</formula>
    </cfRule>
    <cfRule type="cellIs" dxfId="2245" priority="12" stopIfTrue="1" operator="equal">
      <formula>"Not Attempted"</formula>
    </cfRule>
  </conditionalFormatting>
  <conditionalFormatting sqref="D16 F16">
    <cfRule type="cellIs" dxfId="2244" priority="7" stopIfTrue="1" operator="equal">
      <formula>"Pass"</formula>
    </cfRule>
    <cfRule type="cellIs" dxfId="2243" priority="8" stopIfTrue="1" operator="equal">
      <formula>"Fail"</formula>
    </cfRule>
    <cfRule type="cellIs" dxfId="2242" priority="9" stopIfTrue="1" operator="equal">
      <formula>"Not Attempted"</formula>
    </cfRule>
  </conditionalFormatting>
  <conditionalFormatting sqref="H24:H26">
    <cfRule type="cellIs" dxfId="2241" priority="4" stopIfTrue="1" operator="equal">
      <formula>"Pass"</formula>
    </cfRule>
    <cfRule type="cellIs" dxfId="2240" priority="5" stopIfTrue="1" operator="equal">
      <formula>"Fail"</formula>
    </cfRule>
    <cfRule type="cellIs" dxfId="2239" priority="6" stopIfTrue="1" operator="equal">
      <formula>"Not Attempted"</formula>
    </cfRule>
  </conditionalFormatting>
  <conditionalFormatting sqref="D24 F24">
    <cfRule type="cellIs" dxfId="2238" priority="1" stopIfTrue="1" operator="equal">
      <formula>"Pass"</formula>
    </cfRule>
    <cfRule type="cellIs" dxfId="2237" priority="2" stopIfTrue="1" operator="equal">
      <formula>"Fail"</formula>
    </cfRule>
    <cfRule type="cellIs" dxfId="2236" priority="3" stopIfTrue="1" operator="equal">
      <formula>"Not Attempted"</formula>
    </cfRule>
  </conditionalFormatting>
  <dataValidations count="3">
    <dataValidation type="list" allowBlank="1" showInputMessage="1" showErrorMessage="1" sqref="J10 J14" xr:uid="{9851ECDF-02FE-432A-8352-B3842CE776B3}">
      <formula1>"Not Started,Passed,Failed"</formula1>
    </dataValidation>
    <dataValidation type="list" allowBlank="1" showInputMessage="1" showErrorMessage="1" sqref="J9 J11:J13" xr:uid="{08FD23D2-F236-4F51-A234-6035FEF5177C}">
      <formula1>"Not Started,Partially Complete,Completed"</formula1>
    </dataValidation>
    <dataValidation type="list" allowBlank="1" showInputMessage="1" showErrorMessage="1" sqref="H16:H40" xr:uid="{967F54CC-2858-4742-B5F5-6946EFC80AE8}">
      <formula1>"Pass,Fail,Not Attempted"</formula1>
    </dataValidation>
  </dataValidations>
  <hyperlinks>
    <hyperlink ref="A1" location="Summary!A1" display="Back to Summary page" xr:uid="{91BAF7D0-FABB-4D28-9870-3B69F61E81F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text="Completed with delivered security" id="{5627D412-7E97-4A4C-AEC6-D22C655E93B3}">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3"/>
  <dimension ref="A1:W26"/>
  <sheetViews>
    <sheetView showGridLines="0" topLeftCell="A3" zoomScale="69" zoomScaleNormal="69" workbookViewId="0">
      <selection activeCell="G25" sqref="G25"/>
    </sheetView>
  </sheetViews>
  <sheetFormatPr defaultColWidth="9.453125" defaultRowHeight="12.5"/>
  <cols>
    <col min="1" max="1" width="22.54296875" style="1" bestFit="1" customWidth="1"/>
    <col min="2" max="2" width="17"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453125" style="3"/>
    <col min="24" max="16384" width="9.453125" style="1"/>
  </cols>
  <sheetData>
    <row r="1" spans="1:11" customFormat="1" ht="15" thickBot="1">
      <c r="A1" s="78" t="s">
        <v>495</v>
      </c>
      <c r="B1" s="90"/>
      <c r="C1" s="90"/>
      <c r="D1" s="90"/>
      <c r="E1" s="90"/>
      <c r="F1" s="90"/>
      <c r="G1" s="90"/>
      <c r="H1" s="90"/>
      <c r="I1" s="90"/>
      <c r="J1" s="90"/>
    </row>
    <row r="2" spans="1:11" customFormat="1" ht="15" thickBot="1">
      <c r="A2" s="84" t="s">
        <v>496</v>
      </c>
      <c r="B2" s="85"/>
      <c r="C2" s="365"/>
      <c r="D2" s="365"/>
      <c r="E2" s="365"/>
      <c r="F2" s="122"/>
      <c r="G2" s="90"/>
      <c r="H2" s="326"/>
      <c r="I2" s="324"/>
      <c r="J2" s="324"/>
    </row>
    <row r="3" spans="1:11" customFormat="1" ht="14.5">
      <c r="A3" s="104" t="s">
        <v>500</v>
      </c>
      <c r="B3" s="358" t="str">
        <f ca="1">MID(CELL("filename",A1),FIND("]",CELL("filename",A1))+1,256)</f>
        <v>PER_TE.022</v>
      </c>
      <c r="C3" s="365"/>
      <c r="D3" s="365"/>
      <c r="E3" s="365"/>
      <c r="F3" s="365"/>
      <c r="G3" s="90"/>
      <c r="H3" s="320"/>
      <c r="I3" s="321"/>
      <c r="J3" s="321"/>
    </row>
    <row r="4" spans="1:11" customFormat="1" ht="14.5">
      <c r="A4" s="86" t="s">
        <v>501</v>
      </c>
      <c r="B4" s="359" t="str">
        <f>B16</f>
        <v>Terminate  Worker</v>
      </c>
      <c r="C4" s="365"/>
      <c r="D4" s="365"/>
      <c r="E4" s="365"/>
      <c r="F4" s="365"/>
      <c r="G4" s="90"/>
      <c r="H4" s="320"/>
      <c r="I4" s="321"/>
      <c r="J4" s="321"/>
    </row>
    <row r="5" spans="1:11" customFormat="1" ht="14.5">
      <c r="A5" s="86" t="s">
        <v>502</v>
      </c>
      <c r="B5" s="359" t="str">
        <f>B16</f>
        <v>Terminate  Worker</v>
      </c>
      <c r="C5" s="365"/>
      <c r="D5" s="365"/>
      <c r="E5" s="365"/>
      <c r="F5" s="365"/>
      <c r="G5" s="90"/>
      <c r="H5" s="320"/>
      <c r="I5" s="324"/>
      <c r="J5" s="324"/>
    </row>
    <row r="6" spans="1:11" customFormat="1" ht="14.5">
      <c r="A6" s="86" t="s">
        <v>503</v>
      </c>
      <c r="B6" s="359" t="s">
        <v>504</v>
      </c>
      <c r="C6" s="90"/>
      <c r="D6" s="90"/>
      <c r="E6" s="90"/>
      <c r="F6" s="122"/>
      <c r="G6" s="90"/>
      <c r="H6" s="326"/>
      <c r="I6" s="324"/>
      <c r="J6" s="324"/>
    </row>
    <row r="7" spans="1:11" customFormat="1" ht="14.5">
      <c r="A7" s="86" t="s">
        <v>505</v>
      </c>
      <c r="B7" s="359"/>
      <c r="C7" s="90"/>
      <c r="D7" s="90"/>
      <c r="E7" s="90"/>
      <c r="F7" s="122"/>
      <c r="G7" s="90"/>
      <c r="H7" s="326"/>
      <c r="I7" s="326"/>
      <c r="J7" s="326"/>
    </row>
    <row r="8" spans="1:11" customFormat="1" ht="14.5">
      <c r="A8" s="86" t="s">
        <v>506</v>
      </c>
      <c r="B8" s="359"/>
      <c r="C8" s="90"/>
      <c r="D8" s="90"/>
      <c r="E8" s="90"/>
      <c r="F8" s="122"/>
      <c r="G8" s="90"/>
      <c r="H8" s="321"/>
      <c r="I8" s="321"/>
      <c r="J8" s="321"/>
    </row>
    <row r="9" spans="1:11" customFormat="1" ht="14.5">
      <c r="A9" s="86" t="s">
        <v>507</v>
      </c>
      <c r="B9" s="359"/>
      <c r="C9" s="90"/>
      <c r="D9" s="90"/>
      <c r="E9" s="90"/>
      <c r="F9" s="122"/>
      <c r="G9" s="90"/>
      <c r="H9" s="634" t="s">
        <v>508</v>
      </c>
      <c r="I9" s="634"/>
      <c r="J9" s="348"/>
    </row>
    <row r="10" spans="1:11" customFormat="1" ht="14.5">
      <c r="A10" s="86" t="s">
        <v>509</v>
      </c>
      <c r="B10" s="359"/>
      <c r="C10" s="90"/>
      <c r="D10" s="90"/>
      <c r="E10" s="90"/>
      <c r="F10" s="122"/>
      <c r="G10" s="90"/>
      <c r="H10" s="634" t="s">
        <v>510</v>
      </c>
      <c r="I10" s="634"/>
      <c r="J10" s="348"/>
    </row>
    <row r="11" spans="1:11" s="51" customFormat="1" ht="14.5">
      <c r="A11" s="108" t="s">
        <v>497</v>
      </c>
      <c r="B11" s="359" t="str">
        <f>C16</f>
        <v>HR Specialist</v>
      </c>
      <c r="C11" s="329"/>
      <c r="D11" s="329"/>
      <c r="E11" s="329"/>
      <c r="F11" s="329"/>
      <c r="G11" s="329"/>
      <c r="H11" s="329"/>
      <c r="I11" s="329"/>
      <c r="J11" s="329"/>
      <c r="K11" s="331"/>
    </row>
    <row r="12" spans="1:11" s="51" customFormat="1" ht="14.5">
      <c r="A12" s="108" t="s">
        <v>499</v>
      </c>
      <c r="B12" s="359"/>
      <c r="C12" s="329"/>
      <c r="D12" s="329"/>
      <c r="E12" s="329"/>
      <c r="F12" s="329"/>
      <c r="G12" s="329"/>
      <c r="H12" s="329"/>
      <c r="I12" s="329"/>
      <c r="J12" s="329"/>
      <c r="K12" s="331"/>
    </row>
    <row r="13" spans="1:11" s="51" customFormat="1" ht="14.5">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customFormat="1" ht="29">
      <c r="A15" s="80" t="s">
        <v>512</v>
      </c>
      <c r="B15" s="80" t="s">
        <v>513</v>
      </c>
      <c r="C15" s="70" t="s">
        <v>514</v>
      </c>
      <c r="D15" s="70" t="s">
        <v>515</v>
      </c>
      <c r="E15" s="70" t="s">
        <v>516</v>
      </c>
      <c r="F15" s="70" t="s">
        <v>517</v>
      </c>
      <c r="G15" s="70" t="s">
        <v>518</v>
      </c>
      <c r="H15" s="70" t="s">
        <v>519</v>
      </c>
      <c r="I15" s="70" t="s">
        <v>520</v>
      </c>
      <c r="J15" s="70" t="s">
        <v>521</v>
      </c>
    </row>
    <row r="16" spans="1:11" ht="14.5">
      <c r="A16" s="379" t="s">
        <v>1147</v>
      </c>
      <c r="B16" s="8" t="s">
        <v>1148</v>
      </c>
      <c r="C16" s="98" t="s">
        <v>511</v>
      </c>
      <c r="D16" s="22" t="s">
        <v>523</v>
      </c>
      <c r="E16" s="22"/>
      <c r="F16" s="22" t="s">
        <v>524</v>
      </c>
      <c r="G16" s="22" t="s">
        <v>518</v>
      </c>
      <c r="H16" s="98" t="s">
        <v>525</v>
      </c>
      <c r="I16" s="97"/>
      <c r="J16" s="97"/>
    </row>
    <row r="17" spans="1:10" ht="14.5">
      <c r="A17" s="379" t="s">
        <v>1149</v>
      </c>
      <c r="B17" s="97"/>
      <c r="C17" s="98"/>
      <c r="D17" s="209" t="s">
        <v>1150</v>
      </c>
      <c r="E17" s="22"/>
      <c r="F17" s="22" t="s">
        <v>1151</v>
      </c>
      <c r="G17" s="22" t="s">
        <v>518</v>
      </c>
      <c r="H17" s="98" t="s">
        <v>525</v>
      </c>
      <c r="I17" s="98"/>
      <c r="J17" s="98"/>
    </row>
    <row r="18" spans="1:10" ht="29">
      <c r="A18" s="379" t="s">
        <v>1152</v>
      </c>
      <c r="B18" s="97"/>
      <c r="C18" s="98"/>
      <c r="D18" s="22" t="s">
        <v>1153</v>
      </c>
      <c r="E18" s="22"/>
      <c r="F18" s="22" t="s">
        <v>1154</v>
      </c>
      <c r="G18" s="22" t="s">
        <v>518</v>
      </c>
      <c r="H18" s="98" t="s">
        <v>525</v>
      </c>
      <c r="I18" s="98"/>
      <c r="J18" s="98"/>
    </row>
    <row r="19" spans="1:10" s="220" customFormat="1" ht="14.5">
      <c r="A19" s="219" t="s">
        <v>1155</v>
      </c>
      <c r="B19" s="213"/>
      <c r="C19" s="212"/>
      <c r="D19" s="209" t="s">
        <v>1156</v>
      </c>
      <c r="E19" s="209"/>
      <c r="F19" s="209" t="s">
        <v>1157</v>
      </c>
      <c r="G19" s="209" t="s">
        <v>518</v>
      </c>
      <c r="H19" s="98" t="s">
        <v>525</v>
      </c>
      <c r="J19" s="212" t="s">
        <v>1158</v>
      </c>
    </row>
    <row r="20" spans="1:10" s="220" customFormat="1" ht="14.5">
      <c r="A20" s="219" t="s">
        <v>1159</v>
      </c>
      <c r="B20" s="213"/>
      <c r="C20" s="212"/>
      <c r="D20" s="209" t="s">
        <v>1160</v>
      </c>
      <c r="E20" s="209"/>
      <c r="F20" s="209" t="s">
        <v>1161</v>
      </c>
      <c r="G20" s="209" t="s">
        <v>518</v>
      </c>
      <c r="H20" s="98" t="s">
        <v>525</v>
      </c>
      <c r="J20" s="212"/>
    </row>
    <row r="21" spans="1:10" s="220" customFormat="1" ht="29">
      <c r="A21" s="219" t="s">
        <v>1162</v>
      </c>
      <c r="B21" s="213"/>
      <c r="C21" s="212"/>
      <c r="D21" s="209" t="s">
        <v>1163</v>
      </c>
      <c r="E21" s="213"/>
      <c r="F21" s="209" t="s">
        <v>1164</v>
      </c>
      <c r="G21" s="209" t="s">
        <v>518</v>
      </c>
      <c r="H21" s="98" t="s">
        <v>525</v>
      </c>
      <c r="I21" s="212"/>
      <c r="J21" s="212"/>
    </row>
    <row r="22" spans="1:10" s="220" customFormat="1" ht="29">
      <c r="A22" s="219" t="s">
        <v>1165</v>
      </c>
      <c r="B22" s="213"/>
      <c r="C22" s="212"/>
      <c r="D22" s="209" t="s">
        <v>1166</v>
      </c>
      <c r="E22" s="213"/>
      <c r="F22" s="209" t="s">
        <v>1167</v>
      </c>
      <c r="G22" s="209" t="s">
        <v>518</v>
      </c>
      <c r="H22" s="212" t="s">
        <v>525</v>
      </c>
      <c r="I22" s="212"/>
      <c r="J22" s="212"/>
    </row>
    <row r="23" spans="1:10" s="220" customFormat="1" ht="29">
      <c r="A23" s="219" t="s">
        <v>1168</v>
      </c>
      <c r="B23" s="213"/>
      <c r="C23" s="212"/>
      <c r="D23" s="209" t="s">
        <v>1169</v>
      </c>
      <c r="E23" s="213"/>
      <c r="F23" s="209" t="s">
        <v>1170</v>
      </c>
      <c r="G23" s="209" t="s">
        <v>518</v>
      </c>
      <c r="H23" s="212" t="s">
        <v>525</v>
      </c>
      <c r="I23" s="212"/>
      <c r="J23" s="212"/>
    </row>
    <row r="24" spans="1:10" s="220" customFormat="1" ht="14.5">
      <c r="A24" s="219" t="s">
        <v>1171</v>
      </c>
      <c r="B24" s="213"/>
      <c r="C24" s="212"/>
      <c r="D24" s="209" t="s">
        <v>776</v>
      </c>
      <c r="E24" s="213"/>
      <c r="F24" s="209" t="s">
        <v>1172</v>
      </c>
      <c r="G24" s="209" t="s">
        <v>518</v>
      </c>
      <c r="H24" s="212" t="s">
        <v>525</v>
      </c>
      <c r="I24" s="212"/>
      <c r="J24" s="212"/>
    </row>
    <row r="25" spans="1:10" s="220" customFormat="1" ht="29">
      <c r="A25" s="219" t="s">
        <v>1173</v>
      </c>
      <c r="B25" s="213"/>
      <c r="C25" s="212"/>
      <c r="D25" s="209" t="s">
        <v>1174</v>
      </c>
      <c r="E25" s="213"/>
      <c r="F25" s="209" t="s">
        <v>1175</v>
      </c>
      <c r="G25" s="209" t="s">
        <v>518</v>
      </c>
      <c r="H25" s="212" t="s">
        <v>525</v>
      </c>
      <c r="I25" s="212"/>
      <c r="J25" s="212"/>
    </row>
    <row r="26" spans="1:10" ht="14.5">
      <c r="A26" s="379" t="s">
        <v>1176</v>
      </c>
      <c r="B26" s="97"/>
      <c r="C26" s="98"/>
      <c r="D26" s="98" t="s">
        <v>606</v>
      </c>
      <c r="E26" s="97"/>
      <c r="F26" s="97" t="s">
        <v>1177</v>
      </c>
      <c r="G26" s="22" t="s">
        <v>518</v>
      </c>
      <c r="H26" s="98" t="s">
        <v>525</v>
      </c>
      <c r="I26" s="98"/>
      <c r="J26" s="98"/>
    </row>
  </sheetData>
  <mergeCells count="2">
    <mergeCell ref="H9:I9"/>
    <mergeCell ref="H10:I10"/>
  </mergeCells>
  <conditionalFormatting sqref="H16:I17 E16:F20 F21:F25 D16:D25 H18:H26">
    <cfRule type="cellIs" dxfId="2234" priority="14" stopIfTrue="1" operator="equal">
      <formula>"Pass"</formula>
    </cfRule>
    <cfRule type="cellIs" dxfId="2233" priority="15" stopIfTrue="1" operator="equal">
      <formula>"Fail"</formula>
    </cfRule>
    <cfRule type="cellIs" dxfId="2232" priority="16" stopIfTrue="1" operator="equal">
      <formula>"Not Attempted"</formula>
    </cfRule>
  </conditionalFormatting>
  <conditionalFormatting sqref="D19:D20">
    <cfRule type="cellIs" dxfId="2231" priority="11" stopIfTrue="1" operator="equal">
      <formula>"Pass"</formula>
    </cfRule>
    <cfRule type="cellIs" dxfId="2230" priority="12" stopIfTrue="1" operator="equal">
      <formula>"Fail"</formula>
    </cfRule>
    <cfRule type="cellIs" dxfId="2229" priority="13" stopIfTrue="1" operator="equal">
      <formula>"Not Attempted"</formula>
    </cfRule>
  </conditionalFormatting>
  <conditionalFormatting sqref="F19:F20">
    <cfRule type="cellIs" dxfId="2228" priority="8" stopIfTrue="1" operator="equal">
      <formula>"Pass"</formula>
    </cfRule>
    <cfRule type="cellIs" dxfId="2227" priority="9" stopIfTrue="1" operator="equal">
      <formula>"Fail"</formula>
    </cfRule>
    <cfRule type="cellIs" dxfId="2226" priority="10" stopIfTrue="1" operator="equal">
      <formula>"Not Attempted"</formula>
    </cfRule>
  </conditionalFormatting>
  <conditionalFormatting sqref="G9:G10 J9:J10">
    <cfRule type="cellIs" dxfId="2225" priority="5" stopIfTrue="1" operator="equal">
      <formula>"Completed"</formula>
    </cfRule>
    <cfRule type="cellIs" dxfId="2224" priority="6" stopIfTrue="1" operator="equal">
      <formula>"Partially Complete"</formula>
    </cfRule>
    <cfRule type="cellIs" dxfId="2223" priority="7" stopIfTrue="1" operator="equal">
      <formula>"Not Started"</formula>
    </cfRule>
  </conditionalFormatting>
  <conditionalFormatting sqref="G9:G10 J9:J10">
    <cfRule type="cellIs" dxfId="2222" priority="2" stopIfTrue="1" operator="equal">
      <formula>"Passed"</formula>
    </cfRule>
    <cfRule type="cellIs" dxfId="2221" priority="3" stopIfTrue="1" operator="equal">
      <formula>"Not Started"</formula>
    </cfRule>
    <cfRule type="cellIs" dxfId="2220" priority="4" stopIfTrue="1" operator="equal">
      <formula>"Failed"</formula>
    </cfRule>
  </conditionalFormatting>
  <dataValidations count="3">
    <dataValidation type="list" allowBlank="1" showInputMessage="1" showErrorMessage="1" sqref="J10 J14" xr:uid="{82B29632-C390-413D-AE2C-A682203895FD}">
      <formula1>"Not Started,Passed,Failed"</formula1>
    </dataValidation>
    <dataValidation type="list" allowBlank="1" showInputMessage="1" showErrorMessage="1" sqref="J9 J11:J13" xr:uid="{6D1B4537-AED4-4C74-B04A-A9A60CA66FD4}">
      <formula1>"Not Started,Partially Complete,Completed"</formula1>
    </dataValidation>
    <dataValidation type="list" allowBlank="1" showInputMessage="1" showErrorMessage="1" sqref="H16:H26" xr:uid="{74B8482A-E5CA-496A-8D66-72195B1C141C}">
      <formula1>"Pass,Fail,Not Attempted"</formula1>
    </dataValidation>
  </dataValidations>
  <hyperlinks>
    <hyperlink ref="A1" location="Summary!A1" display="Back to Summary page" xr:uid="{3DA9DA95-A44A-461F-BAAB-AAA578C45F7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stopIfTrue="1" operator="containsText" text="Completed with delivered security" id="{CD02DF82-B54F-4C0C-8EA4-2B69F9ADB990}">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4"/>
  <dimension ref="A1:K33"/>
  <sheetViews>
    <sheetView showGridLines="0" topLeftCell="A13" zoomScale="69" zoomScaleNormal="69" workbookViewId="0">
      <selection activeCell="D23" sqref="D23"/>
    </sheetView>
  </sheetViews>
  <sheetFormatPr defaultRowHeight="14.5"/>
  <cols>
    <col min="1" max="1" width="25.453125" customWidth="1"/>
    <col min="2" max="2" width="41" customWidth="1"/>
    <col min="3" max="3" width="23.453125" customWidth="1"/>
    <col min="4" max="4" width="52.54296875" customWidth="1"/>
    <col min="5" max="5" width="12.54296875" customWidth="1"/>
    <col min="6" max="6" width="35.54296875" customWidth="1"/>
    <col min="7" max="7" width="12" customWidth="1"/>
    <col min="8" max="8" width="19.453125"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ht="15" thickBot="1">
      <c r="A3" s="104" t="s">
        <v>500</v>
      </c>
      <c r="B3" s="358" t="str">
        <f ca="1">MID(CELL("filename",A1),FIND("]",CELL("filename",A1))+1,256)</f>
        <v>PER_TE.023</v>
      </c>
      <c r="C3" s="365"/>
      <c r="D3" s="365"/>
      <c r="E3" s="365"/>
      <c r="F3" s="365"/>
      <c r="G3" s="90"/>
      <c r="H3" s="320"/>
      <c r="I3" s="321"/>
      <c r="J3" s="321"/>
    </row>
    <row r="4" spans="1:11" ht="29.5" thickBot="1">
      <c r="A4" s="104" t="s">
        <v>501</v>
      </c>
      <c r="B4" s="358" t="str">
        <f>B16</f>
        <v>HR Specialist terminates Employee due to Death</v>
      </c>
      <c r="C4" s="365"/>
      <c r="D4" s="365"/>
      <c r="E4" s="365"/>
      <c r="F4" s="365"/>
      <c r="G4" s="90"/>
      <c r="H4" s="320"/>
      <c r="I4" s="321"/>
      <c r="J4" s="321"/>
    </row>
    <row r="5" spans="1:11" ht="29">
      <c r="A5" s="104" t="s">
        <v>502</v>
      </c>
      <c r="B5" s="358" t="str">
        <f>B16</f>
        <v>HR Specialist terminates Employee due to Death</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5" customHeight="1">
      <c r="A16" s="374" t="s">
        <v>1178</v>
      </c>
      <c r="B16" s="8" t="s">
        <v>1179</v>
      </c>
      <c r="C16" s="97" t="s">
        <v>511</v>
      </c>
      <c r="D16" s="22" t="s">
        <v>523</v>
      </c>
      <c r="E16" s="16"/>
      <c r="F16" s="22" t="s">
        <v>524</v>
      </c>
      <c r="G16" s="98" t="s">
        <v>518</v>
      </c>
      <c r="H16" s="98" t="s">
        <v>525</v>
      </c>
      <c r="I16" s="97"/>
      <c r="J16" s="98"/>
    </row>
    <row r="17" spans="1:10" s="135" customFormat="1" ht="29">
      <c r="A17" s="212" t="s">
        <v>1180</v>
      </c>
      <c r="B17" s="212"/>
      <c r="C17" s="212"/>
      <c r="D17" s="8" t="s">
        <v>800</v>
      </c>
      <c r="E17" s="16"/>
      <c r="F17" s="369" t="s">
        <v>801</v>
      </c>
      <c r="G17" s="212" t="s">
        <v>518</v>
      </c>
      <c r="H17" s="212" t="s">
        <v>525</v>
      </c>
      <c r="I17" s="212"/>
      <c r="J17" s="212" t="s">
        <v>977</v>
      </c>
    </row>
    <row r="18" spans="1:10" ht="29">
      <c r="A18" s="98" t="s">
        <v>1181</v>
      </c>
      <c r="B18" s="98"/>
      <c r="C18" s="98"/>
      <c r="D18" s="8" t="s">
        <v>803</v>
      </c>
      <c r="E18" s="16"/>
      <c r="F18" s="369" t="s">
        <v>804</v>
      </c>
      <c r="G18" s="98" t="s">
        <v>518</v>
      </c>
      <c r="H18" s="98" t="s">
        <v>525</v>
      </c>
      <c r="I18" s="98"/>
      <c r="J18" s="98"/>
    </row>
    <row r="19" spans="1:10" s="135" customFormat="1" ht="29">
      <c r="A19" s="212" t="s">
        <v>1182</v>
      </c>
      <c r="B19" s="212"/>
      <c r="C19" s="212"/>
      <c r="D19" s="336" t="s">
        <v>1126</v>
      </c>
      <c r="E19" s="337"/>
      <c r="F19" s="376" t="s">
        <v>1127</v>
      </c>
      <c r="G19" s="212" t="s">
        <v>518</v>
      </c>
      <c r="H19" s="212" t="s">
        <v>525</v>
      </c>
      <c r="I19" s="212"/>
      <c r="J19" s="212"/>
    </row>
    <row r="20" spans="1:10" ht="29">
      <c r="A20" s="98" t="s">
        <v>1183</v>
      </c>
      <c r="B20" s="98"/>
      <c r="C20" s="98"/>
      <c r="D20" s="351" t="s">
        <v>1184</v>
      </c>
      <c r="E20" s="352"/>
      <c r="F20" s="377" t="s">
        <v>1130</v>
      </c>
      <c r="G20" s="98" t="s">
        <v>518</v>
      </c>
      <c r="H20" s="98" t="s">
        <v>525</v>
      </c>
      <c r="I20" s="98"/>
      <c r="J20" s="98"/>
    </row>
    <row r="21" spans="1:10">
      <c r="A21" s="212" t="s">
        <v>1185</v>
      </c>
      <c r="B21" s="98"/>
      <c r="C21" s="98"/>
      <c r="D21" s="97" t="s">
        <v>603</v>
      </c>
      <c r="E21" s="98"/>
      <c r="F21" s="97" t="s">
        <v>1132</v>
      </c>
      <c r="G21" s="98" t="s">
        <v>518</v>
      </c>
      <c r="H21" s="98" t="s">
        <v>525</v>
      </c>
      <c r="I21" s="98"/>
      <c r="J21" s="98"/>
    </row>
    <row r="22" spans="1:10">
      <c r="A22" s="98" t="s">
        <v>1186</v>
      </c>
      <c r="B22" s="98"/>
      <c r="C22" s="98"/>
      <c r="D22" s="97" t="s">
        <v>1134</v>
      </c>
      <c r="E22" s="98"/>
      <c r="F22" s="97" t="s">
        <v>1135</v>
      </c>
      <c r="G22" s="98" t="s">
        <v>518</v>
      </c>
      <c r="H22" s="98" t="s">
        <v>525</v>
      </c>
      <c r="I22" s="98"/>
      <c r="J22" s="98"/>
    </row>
    <row r="23" spans="1:10">
      <c r="A23" s="212" t="s">
        <v>1187</v>
      </c>
      <c r="B23" s="98"/>
      <c r="C23" s="98"/>
      <c r="D23" s="217" t="s">
        <v>609</v>
      </c>
      <c r="E23" s="16"/>
      <c r="F23" s="16" t="s">
        <v>826</v>
      </c>
      <c r="G23" s="98" t="s">
        <v>518</v>
      </c>
      <c r="H23" s="98" t="s">
        <v>525</v>
      </c>
      <c r="I23" s="98"/>
      <c r="J23" s="98"/>
    </row>
    <row r="24" spans="1:10" ht="29">
      <c r="A24" s="374" t="s">
        <v>1188</v>
      </c>
      <c r="B24" s="8" t="s">
        <v>1179</v>
      </c>
      <c r="C24" s="97" t="s">
        <v>511</v>
      </c>
      <c r="D24" s="22" t="s">
        <v>523</v>
      </c>
      <c r="E24" s="16"/>
      <c r="F24" s="22" t="s">
        <v>524</v>
      </c>
      <c r="G24" s="98" t="s">
        <v>518</v>
      </c>
      <c r="H24" s="98" t="s">
        <v>525</v>
      </c>
      <c r="I24" s="97"/>
      <c r="J24" s="98"/>
    </row>
    <row r="25" spans="1:10" ht="29">
      <c r="A25" s="98" t="s">
        <v>1180</v>
      </c>
      <c r="B25" s="116"/>
      <c r="C25" s="116"/>
      <c r="D25" s="8" t="s">
        <v>800</v>
      </c>
      <c r="E25" s="16"/>
      <c r="F25" s="369" t="s">
        <v>801</v>
      </c>
      <c r="G25" s="212" t="s">
        <v>518</v>
      </c>
      <c r="H25" s="212" t="s">
        <v>525</v>
      </c>
      <c r="I25" s="212"/>
      <c r="J25" s="212" t="s">
        <v>977</v>
      </c>
    </row>
    <row r="26" spans="1:10" ht="29">
      <c r="A26" s="98" t="s">
        <v>1181</v>
      </c>
      <c r="B26" s="98"/>
      <c r="C26" s="98"/>
      <c r="D26" s="8" t="s">
        <v>803</v>
      </c>
      <c r="E26" s="16"/>
      <c r="F26" s="369" t="s">
        <v>804</v>
      </c>
      <c r="G26" s="98" t="s">
        <v>518</v>
      </c>
      <c r="H26" s="98" t="s">
        <v>525</v>
      </c>
      <c r="I26" s="98"/>
      <c r="J26" s="98"/>
    </row>
    <row r="27" spans="1:10" ht="43.5">
      <c r="A27" s="98" t="s">
        <v>1182</v>
      </c>
      <c r="B27" s="8"/>
      <c r="C27" s="97"/>
      <c r="D27" s="336" t="s">
        <v>1138</v>
      </c>
      <c r="F27" s="376" t="s">
        <v>1139</v>
      </c>
      <c r="G27" s="98" t="s">
        <v>518</v>
      </c>
      <c r="H27" s="98" t="s">
        <v>525</v>
      </c>
      <c r="I27" s="98"/>
      <c r="J27" s="98"/>
    </row>
    <row r="28" spans="1:10" ht="29">
      <c r="A28" s="98" t="s">
        <v>1183</v>
      </c>
      <c r="B28" s="16"/>
      <c r="C28" s="16"/>
      <c r="D28" s="378" t="s">
        <v>1189</v>
      </c>
      <c r="F28" s="377" t="s">
        <v>1130</v>
      </c>
      <c r="G28" s="16" t="s">
        <v>518</v>
      </c>
      <c r="H28" s="16" t="s">
        <v>525</v>
      </c>
      <c r="I28" s="16"/>
      <c r="J28" s="16"/>
    </row>
    <row r="29" spans="1:10">
      <c r="A29" s="98" t="s">
        <v>1185</v>
      </c>
      <c r="B29" s="16"/>
      <c r="C29" s="4"/>
      <c r="D29" s="8" t="s">
        <v>1141</v>
      </c>
      <c r="F29" s="16" t="s">
        <v>1142</v>
      </c>
      <c r="G29" s="16" t="s">
        <v>518</v>
      </c>
      <c r="H29" s="16" t="s">
        <v>525</v>
      </c>
      <c r="I29" s="4"/>
      <c r="J29" s="16"/>
    </row>
    <row r="30" spans="1:10" ht="29">
      <c r="A30" s="98" t="s">
        <v>1186</v>
      </c>
      <c r="B30" s="16"/>
      <c r="C30" s="16"/>
      <c r="D30" s="97" t="s">
        <v>1143</v>
      </c>
      <c r="E30" s="380"/>
      <c r="F30" s="377" t="s">
        <v>1130</v>
      </c>
      <c r="G30" s="16" t="s">
        <v>518</v>
      </c>
      <c r="H30" s="16" t="s">
        <v>525</v>
      </c>
      <c r="I30" s="16"/>
      <c r="J30" s="16"/>
    </row>
    <row r="31" spans="1:10">
      <c r="A31" s="98" t="s">
        <v>1187</v>
      </c>
      <c r="B31" s="16"/>
      <c r="C31" s="16"/>
      <c r="D31" s="8" t="s">
        <v>1141</v>
      </c>
      <c r="E31" s="380"/>
      <c r="F31" s="22" t="s">
        <v>1144</v>
      </c>
      <c r="G31" s="16" t="s">
        <v>518</v>
      </c>
      <c r="H31" s="16" t="s">
        <v>525</v>
      </c>
      <c r="I31" s="16"/>
      <c r="J31" s="16"/>
    </row>
    <row r="32" spans="1:10">
      <c r="A32" s="98" t="s">
        <v>1190</v>
      </c>
      <c r="B32" s="16"/>
      <c r="C32" s="16"/>
      <c r="D32" s="22" t="s">
        <v>1145</v>
      </c>
      <c r="E32" s="381"/>
      <c r="F32" s="377" t="s">
        <v>1130</v>
      </c>
      <c r="G32" s="16" t="s">
        <v>518</v>
      </c>
      <c r="H32" s="16" t="s">
        <v>525</v>
      </c>
      <c r="I32" s="16"/>
      <c r="J32" s="16"/>
    </row>
    <row r="33" spans="1:10">
      <c r="A33" s="98" t="s">
        <v>1191</v>
      </c>
      <c r="B33" s="16"/>
      <c r="C33" s="16"/>
      <c r="D33" s="8" t="s">
        <v>1146</v>
      </c>
      <c r="E33" s="382"/>
      <c r="F33" s="16"/>
      <c r="G33" s="16" t="s">
        <v>518</v>
      </c>
      <c r="H33" s="16" t="s">
        <v>525</v>
      </c>
      <c r="I33" s="16"/>
      <c r="J33" s="16"/>
    </row>
  </sheetData>
  <mergeCells count="2">
    <mergeCell ref="H9:I9"/>
    <mergeCell ref="H10:I10"/>
  </mergeCells>
  <phoneticPr fontId="42" type="noConversion"/>
  <conditionalFormatting sqref="H16:I17 H18:H23 H27">
    <cfRule type="cellIs" dxfId="2218" priority="29" stopIfTrue="1" operator="equal">
      <formula>"Pass"</formula>
    </cfRule>
    <cfRule type="cellIs" dxfId="2217" priority="30" stopIfTrue="1" operator="equal">
      <formula>"Fail"</formula>
    </cfRule>
    <cfRule type="cellIs" dxfId="2216" priority="31" stopIfTrue="1" operator="equal">
      <formula>"Not Attempted"</formula>
    </cfRule>
  </conditionalFormatting>
  <conditionalFormatting sqref="G9:G10 J9:J10">
    <cfRule type="cellIs" dxfId="2215" priority="26" stopIfTrue="1" operator="equal">
      <formula>"Completed"</formula>
    </cfRule>
    <cfRule type="cellIs" dxfId="2214" priority="27" stopIfTrue="1" operator="equal">
      <formula>"Partially Complete"</formula>
    </cfRule>
    <cfRule type="cellIs" dxfId="2213" priority="28" stopIfTrue="1" operator="equal">
      <formula>"Not Started"</formula>
    </cfRule>
  </conditionalFormatting>
  <conditionalFormatting sqref="G9:G10 J9:J10">
    <cfRule type="cellIs" dxfId="2212" priority="23" stopIfTrue="1" operator="equal">
      <formula>"Passed"</formula>
    </cfRule>
    <cfRule type="cellIs" dxfId="2211" priority="24" stopIfTrue="1" operator="equal">
      <formula>"Not Started"</formula>
    </cfRule>
    <cfRule type="cellIs" dxfId="2210" priority="25" stopIfTrue="1" operator="equal">
      <formula>"Failed"</formula>
    </cfRule>
  </conditionalFormatting>
  <conditionalFormatting sqref="H28:H33">
    <cfRule type="cellIs" dxfId="2209" priority="19" stopIfTrue="1" operator="equal">
      <formula>"Pass"</formula>
    </cfRule>
    <cfRule type="cellIs" dxfId="2208" priority="20" stopIfTrue="1" operator="equal">
      <formula>"Fail"</formula>
    </cfRule>
    <cfRule type="cellIs" dxfId="2207" priority="21" stopIfTrue="1" operator="equal">
      <formula>"Not Attempted"</formula>
    </cfRule>
  </conditionalFormatting>
  <conditionalFormatting sqref="D27">
    <cfRule type="cellIs" dxfId="2206" priority="16" stopIfTrue="1" operator="equal">
      <formula>"Pass"</formula>
    </cfRule>
    <cfRule type="cellIs" dxfId="2205" priority="17" stopIfTrue="1" operator="equal">
      <formula>"Fail"</formula>
    </cfRule>
    <cfRule type="cellIs" dxfId="2204" priority="18" stopIfTrue="1" operator="equal">
      <formula>"Not Attempted"</formula>
    </cfRule>
  </conditionalFormatting>
  <conditionalFormatting sqref="F31">
    <cfRule type="cellIs" dxfId="2203" priority="13" stopIfTrue="1" operator="equal">
      <formula>"Pass"</formula>
    </cfRule>
    <cfRule type="cellIs" dxfId="2202" priority="14" stopIfTrue="1" operator="equal">
      <formula>"Fail"</formula>
    </cfRule>
    <cfRule type="cellIs" dxfId="2201" priority="15" stopIfTrue="1" operator="equal">
      <formula>"Not Attempted"</formula>
    </cfRule>
  </conditionalFormatting>
  <conditionalFormatting sqref="D32:E32">
    <cfRule type="cellIs" dxfId="2200" priority="10" stopIfTrue="1" operator="equal">
      <formula>"Pass"</formula>
    </cfRule>
    <cfRule type="cellIs" dxfId="2199" priority="11" stopIfTrue="1" operator="equal">
      <formula>"Fail"</formula>
    </cfRule>
    <cfRule type="cellIs" dxfId="2198" priority="12" stopIfTrue="1" operator="equal">
      <formula>"Not Attempted"</formula>
    </cfRule>
  </conditionalFormatting>
  <conditionalFormatting sqref="D16 F16">
    <cfRule type="cellIs" dxfId="2197" priority="7" stopIfTrue="1" operator="equal">
      <formula>"Pass"</formula>
    </cfRule>
    <cfRule type="cellIs" dxfId="2196" priority="8" stopIfTrue="1" operator="equal">
      <formula>"Fail"</formula>
    </cfRule>
    <cfRule type="cellIs" dxfId="2195" priority="9" stopIfTrue="1" operator="equal">
      <formula>"Not Attempted"</formula>
    </cfRule>
  </conditionalFormatting>
  <conditionalFormatting sqref="H24:I25 H26">
    <cfRule type="cellIs" dxfId="2194" priority="4" stopIfTrue="1" operator="equal">
      <formula>"Pass"</formula>
    </cfRule>
    <cfRule type="cellIs" dxfId="2193" priority="5" stopIfTrue="1" operator="equal">
      <formula>"Fail"</formula>
    </cfRule>
    <cfRule type="cellIs" dxfId="2192" priority="6" stopIfTrue="1" operator="equal">
      <formula>"Not Attempted"</formula>
    </cfRule>
  </conditionalFormatting>
  <conditionalFormatting sqref="D24 F24">
    <cfRule type="cellIs" dxfId="2191" priority="1" stopIfTrue="1" operator="equal">
      <formula>"Pass"</formula>
    </cfRule>
    <cfRule type="cellIs" dxfId="2190" priority="2" stopIfTrue="1" operator="equal">
      <formula>"Fail"</formula>
    </cfRule>
    <cfRule type="cellIs" dxfId="2189" priority="3" stopIfTrue="1" operator="equal">
      <formula>"Not Attempted"</formula>
    </cfRule>
  </conditionalFormatting>
  <dataValidations count="3">
    <dataValidation type="list" allowBlank="1" showInputMessage="1" showErrorMessage="1" sqref="J10 J14" xr:uid="{B570924D-88BF-4990-8BE2-7CA828B68FEA}">
      <formula1>"Not Started,Passed,Failed"</formula1>
    </dataValidation>
    <dataValidation type="list" allowBlank="1" showInputMessage="1" showErrorMessage="1" sqref="J9 J11:J13" xr:uid="{5F7D8D28-EFCE-4BCD-AAC4-6834E309FFB1}">
      <formula1>"Not Started,Partially Complete,Completed"</formula1>
    </dataValidation>
    <dataValidation type="list" allowBlank="1" showInputMessage="1" showErrorMessage="1" sqref="H16:H33" xr:uid="{C62DDE4D-9CE5-4650-A1FF-5769AA6E3D69}">
      <formula1>"Pass,Fail,Not Attempted"</formula1>
    </dataValidation>
  </dataValidations>
  <hyperlinks>
    <hyperlink ref="A1" location="Summary!A1" display="Back to Summary page" xr:uid="{EE95C7A3-8E89-4F9C-898A-9E87FF7BC35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stopIfTrue="1" operator="containsText" text="Completed with delivered security" id="{C6011A5E-11FE-498D-99D0-4B05B46D41D8}">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5"/>
  <dimension ref="A1:BR33"/>
  <sheetViews>
    <sheetView showGridLines="0" zoomScale="69" zoomScaleNormal="69" workbookViewId="0">
      <selection sqref="A1:XFD1048576"/>
    </sheetView>
  </sheetViews>
  <sheetFormatPr defaultRowHeight="14.5"/>
  <cols>
    <col min="1" max="1" width="24.453125" customWidth="1"/>
    <col min="2" max="2" width="43.453125" bestFit="1" customWidth="1"/>
    <col min="3" max="3" width="18.54296875" customWidth="1"/>
    <col min="4" max="4" width="36.54296875" customWidth="1"/>
    <col min="6" max="6" width="27.54296875" customWidth="1"/>
    <col min="8" max="8" width="13.45312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c r="A3" s="104" t="s">
        <v>500</v>
      </c>
      <c r="B3" s="358" t="str">
        <f ca="1">MID(CELL("filename",A1),FIND("]",CELL("filename",A1))+1,256)</f>
        <v>PER_TE.024</v>
      </c>
      <c r="C3" s="365"/>
      <c r="D3" s="365"/>
      <c r="E3" s="365"/>
      <c r="F3" s="365"/>
      <c r="G3" s="90"/>
      <c r="H3" s="320"/>
      <c r="I3" s="321"/>
      <c r="J3" s="321"/>
    </row>
    <row r="4" spans="1:11">
      <c r="A4" s="86" t="s">
        <v>501</v>
      </c>
      <c r="B4" s="359" t="str">
        <f>B16</f>
        <v>HR Specialist involuntary terminates Employee</v>
      </c>
      <c r="C4" s="365"/>
      <c r="D4" s="365"/>
      <c r="E4" s="365"/>
      <c r="F4" s="365"/>
      <c r="G4" s="90"/>
      <c r="H4" s="320"/>
      <c r="I4" s="321"/>
      <c r="J4" s="321"/>
    </row>
    <row r="5" spans="1:11">
      <c r="A5" s="86" t="s">
        <v>502</v>
      </c>
      <c r="B5" s="359" t="str">
        <f>B16</f>
        <v>HR Specialist involuntary terminates Employee</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374" t="s">
        <v>1192</v>
      </c>
      <c r="B16" s="16" t="s">
        <v>1193</v>
      </c>
      <c r="C16" s="97" t="s">
        <v>511</v>
      </c>
      <c r="D16" s="22" t="s">
        <v>523</v>
      </c>
      <c r="E16" s="16"/>
      <c r="F16" s="22" t="s">
        <v>524</v>
      </c>
      <c r="G16" s="98" t="s">
        <v>518</v>
      </c>
      <c r="H16" s="98" t="s">
        <v>525</v>
      </c>
      <c r="I16" s="98"/>
      <c r="J16" s="98"/>
    </row>
    <row r="17" spans="1:70" ht="29">
      <c r="A17" s="98" t="s">
        <v>1194</v>
      </c>
      <c r="B17" s="98"/>
      <c r="C17" s="98"/>
      <c r="D17" s="8" t="s">
        <v>800</v>
      </c>
      <c r="E17" s="16"/>
      <c r="F17" s="369" t="s">
        <v>801</v>
      </c>
      <c r="G17" s="98" t="s">
        <v>518</v>
      </c>
      <c r="H17" s="98" t="s">
        <v>525</v>
      </c>
      <c r="I17" s="98"/>
      <c r="J17" s="98"/>
    </row>
    <row r="18" spans="1:70" ht="29">
      <c r="A18" s="98" t="s">
        <v>1195</v>
      </c>
      <c r="B18" s="98"/>
      <c r="C18" s="98"/>
      <c r="D18" s="8" t="s">
        <v>803</v>
      </c>
      <c r="E18" s="16"/>
      <c r="F18" s="369" t="s">
        <v>804</v>
      </c>
      <c r="G18" s="98" t="s">
        <v>518</v>
      </c>
      <c r="H18" s="98" t="s">
        <v>525</v>
      </c>
      <c r="I18" s="98"/>
      <c r="J18" s="98"/>
    </row>
    <row r="19" spans="1:70" s="135" customFormat="1" ht="43.5">
      <c r="A19" s="98" t="s">
        <v>1196</v>
      </c>
      <c r="B19" s="116"/>
      <c r="C19" s="116"/>
      <c r="D19" s="336" t="s">
        <v>1126</v>
      </c>
      <c r="E19" s="337"/>
      <c r="F19" s="376" t="s">
        <v>1127</v>
      </c>
      <c r="G19" s="212" t="s">
        <v>518</v>
      </c>
      <c r="H19" s="212" t="s">
        <v>525</v>
      </c>
      <c r="I19" s="212"/>
      <c r="J19" s="212"/>
    </row>
    <row r="20" spans="1:70" ht="43.5">
      <c r="A20" s="98" t="s">
        <v>1197</v>
      </c>
      <c r="B20" s="98"/>
      <c r="C20" s="98"/>
      <c r="D20" s="351" t="s">
        <v>1198</v>
      </c>
      <c r="E20" s="352"/>
      <c r="F20" s="377" t="s">
        <v>1130</v>
      </c>
      <c r="G20" s="98" t="s">
        <v>518</v>
      </c>
      <c r="H20" s="98" t="s">
        <v>525</v>
      </c>
      <c r="I20" s="98"/>
      <c r="J20" s="98"/>
    </row>
    <row r="21" spans="1:70">
      <c r="A21" s="98" t="s">
        <v>1199</v>
      </c>
      <c r="B21" s="98"/>
      <c r="C21" s="98"/>
      <c r="D21" s="97" t="s">
        <v>603</v>
      </c>
      <c r="E21" s="98"/>
      <c r="F21" s="97" t="s">
        <v>1132</v>
      </c>
      <c r="G21" s="98" t="s">
        <v>518</v>
      </c>
      <c r="H21" s="98" t="s">
        <v>525</v>
      </c>
      <c r="I21" s="98"/>
      <c r="J21" s="98"/>
    </row>
    <row r="22" spans="1:70" s="135" customFormat="1">
      <c r="A22" s="98" t="s">
        <v>1200</v>
      </c>
      <c r="B22" s="98"/>
      <c r="C22" s="98"/>
      <c r="D22" s="97" t="s">
        <v>1134</v>
      </c>
      <c r="E22" s="98"/>
      <c r="F22" s="97" t="s">
        <v>1135</v>
      </c>
      <c r="G22" s="98" t="s">
        <v>518</v>
      </c>
      <c r="H22" s="98" t="s">
        <v>525</v>
      </c>
      <c r="I22" s="98"/>
      <c r="J22" s="98"/>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row>
    <row r="23" spans="1:70">
      <c r="A23" s="98" t="s">
        <v>1201</v>
      </c>
      <c r="B23" s="98"/>
      <c r="C23" s="98"/>
      <c r="D23" s="217" t="s">
        <v>609</v>
      </c>
      <c r="E23" s="16"/>
      <c r="F23" s="16" t="s">
        <v>826</v>
      </c>
      <c r="G23" s="98" t="s">
        <v>518</v>
      </c>
      <c r="H23" s="98" t="s">
        <v>525</v>
      </c>
      <c r="I23" s="98"/>
      <c r="J23" s="98"/>
    </row>
    <row r="24" spans="1:70">
      <c r="A24" s="374" t="s">
        <v>1202</v>
      </c>
      <c r="B24" s="16" t="s">
        <v>1193</v>
      </c>
      <c r="C24" s="97" t="s">
        <v>511</v>
      </c>
      <c r="D24" s="22" t="s">
        <v>523</v>
      </c>
      <c r="E24" s="16"/>
      <c r="F24" s="22" t="s">
        <v>524</v>
      </c>
      <c r="G24" s="98" t="s">
        <v>518</v>
      </c>
      <c r="H24" s="98" t="s">
        <v>525</v>
      </c>
      <c r="I24" s="98"/>
      <c r="J24" s="98"/>
    </row>
    <row r="25" spans="1:70" ht="29">
      <c r="A25" s="116" t="s">
        <v>1194</v>
      </c>
      <c r="B25" s="98"/>
      <c r="C25" s="98"/>
      <c r="D25" s="8" t="s">
        <v>800</v>
      </c>
      <c r="E25" s="16"/>
      <c r="F25" s="369" t="s">
        <v>801</v>
      </c>
      <c r="G25" s="98" t="s">
        <v>518</v>
      </c>
      <c r="H25" s="98" t="s">
        <v>525</v>
      </c>
      <c r="I25" s="98"/>
      <c r="J25" s="98"/>
    </row>
    <row r="26" spans="1:70" ht="29">
      <c r="A26" s="116" t="s">
        <v>1195</v>
      </c>
      <c r="B26" s="98"/>
      <c r="C26" s="98"/>
      <c r="D26" s="8" t="s">
        <v>803</v>
      </c>
      <c r="E26" s="16"/>
      <c r="F26" s="369" t="s">
        <v>804</v>
      </c>
      <c r="G26" s="98" t="s">
        <v>518</v>
      </c>
      <c r="H26" s="98" t="s">
        <v>525</v>
      </c>
      <c r="I26" s="98"/>
      <c r="J26" s="98"/>
    </row>
    <row r="27" spans="1:70" ht="72.5">
      <c r="A27" s="116" t="s">
        <v>1196</v>
      </c>
      <c r="B27" s="375"/>
      <c r="C27" s="98"/>
      <c r="D27" s="336" t="s">
        <v>1138</v>
      </c>
      <c r="F27" s="376" t="s">
        <v>1139</v>
      </c>
      <c r="G27" s="98" t="s">
        <v>518</v>
      </c>
      <c r="H27" s="98" t="s">
        <v>525</v>
      </c>
      <c r="I27" s="98"/>
      <c r="J27" s="98"/>
    </row>
    <row r="28" spans="1:70" ht="43.5">
      <c r="A28" s="116" t="s">
        <v>1197</v>
      </c>
      <c r="B28" s="205"/>
      <c r="C28" s="205"/>
      <c r="D28" s="383" t="s">
        <v>1189</v>
      </c>
      <c r="F28" s="384" t="s">
        <v>1130</v>
      </c>
      <c r="G28" s="205" t="s">
        <v>518</v>
      </c>
      <c r="H28" s="205" t="s">
        <v>525</v>
      </c>
      <c r="I28" s="205"/>
      <c r="J28" s="205"/>
    </row>
    <row r="29" spans="1:70">
      <c r="A29" s="116" t="s">
        <v>1199</v>
      </c>
      <c r="B29" s="16"/>
      <c r="C29" s="16"/>
      <c r="D29" s="8" t="s">
        <v>1141</v>
      </c>
      <c r="E29" s="16"/>
      <c r="F29" s="16" t="s">
        <v>1142</v>
      </c>
      <c r="G29" s="205" t="s">
        <v>518</v>
      </c>
      <c r="H29" s="205" t="s">
        <v>525</v>
      </c>
      <c r="I29" s="16"/>
      <c r="J29" s="16"/>
    </row>
    <row r="30" spans="1:70" ht="29">
      <c r="A30" s="116" t="s">
        <v>1200</v>
      </c>
      <c r="B30" s="16"/>
      <c r="C30" s="16"/>
      <c r="D30" s="97" t="s">
        <v>1143</v>
      </c>
      <c r="E30" s="97"/>
      <c r="F30" s="377" t="s">
        <v>1130</v>
      </c>
      <c r="G30" s="205" t="s">
        <v>518</v>
      </c>
      <c r="H30" s="205" t="s">
        <v>525</v>
      </c>
      <c r="I30" s="16"/>
      <c r="J30" s="16"/>
    </row>
    <row r="31" spans="1:70" ht="29">
      <c r="A31" s="116" t="s">
        <v>1201</v>
      </c>
      <c r="B31" s="16"/>
      <c r="C31" s="16"/>
      <c r="D31" s="8" t="s">
        <v>1141</v>
      </c>
      <c r="E31" s="97"/>
      <c r="F31" s="22" t="s">
        <v>1144</v>
      </c>
      <c r="G31" s="205" t="s">
        <v>518</v>
      </c>
      <c r="H31" s="205" t="s">
        <v>525</v>
      </c>
      <c r="I31" s="16"/>
      <c r="J31" s="16"/>
    </row>
    <row r="32" spans="1:70">
      <c r="A32" s="116" t="s">
        <v>1203</v>
      </c>
      <c r="B32" s="16"/>
      <c r="C32" s="16"/>
      <c r="D32" s="22" t="s">
        <v>1145</v>
      </c>
      <c r="E32" s="22"/>
      <c r="F32" s="377" t="s">
        <v>1130</v>
      </c>
      <c r="G32" s="205" t="s">
        <v>518</v>
      </c>
      <c r="H32" s="205" t="s">
        <v>525</v>
      </c>
      <c r="I32" s="16"/>
      <c r="J32" s="16"/>
    </row>
    <row r="33" spans="1:10">
      <c r="A33" s="116" t="s">
        <v>1204</v>
      </c>
      <c r="B33" s="16"/>
      <c r="C33" s="16"/>
      <c r="D33" s="8" t="s">
        <v>1146</v>
      </c>
      <c r="E33" s="16"/>
      <c r="F33" s="16"/>
      <c r="G33" s="205" t="s">
        <v>518</v>
      </c>
      <c r="H33" s="205" t="s">
        <v>525</v>
      </c>
      <c r="I33" s="16"/>
      <c r="J33" s="16"/>
    </row>
  </sheetData>
  <mergeCells count="2">
    <mergeCell ref="H9:I9"/>
    <mergeCell ref="H10:I10"/>
  </mergeCells>
  <conditionalFormatting sqref="H16:H23 H27">
    <cfRule type="cellIs" dxfId="2187" priority="29" stopIfTrue="1" operator="equal">
      <formula>"Pass"</formula>
    </cfRule>
    <cfRule type="cellIs" dxfId="2186" priority="30" stopIfTrue="1" operator="equal">
      <formula>"Fail"</formula>
    </cfRule>
    <cfRule type="cellIs" dxfId="2185" priority="31" stopIfTrue="1" operator="equal">
      <formula>"Not Attempted"</formula>
    </cfRule>
  </conditionalFormatting>
  <conditionalFormatting sqref="G9:G10 J9:J10">
    <cfRule type="cellIs" dxfId="2184" priority="26" stopIfTrue="1" operator="equal">
      <formula>"Completed"</formula>
    </cfRule>
    <cfRule type="cellIs" dxfId="2183" priority="27" stopIfTrue="1" operator="equal">
      <formula>"Partially Complete"</formula>
    </cfRule>
    <cfRule type="cellIs" dxfId="2182" priority="28" stopIfTrue="1" operator="equal">
      <formula>"Not Started"</formula>
    </cfRule>
  </conditionalFormatting>
  <conditionalFormatting sqref="G9:G10 J9:J10">
    <cfRule type="cellIs" dxfId="2181" priority="23" stopIfTrue="1" operator="equal">
      <formula>"Passed"</formula>
    </cfRule>
    <cfRule type="cellIs" dxfId="2180" priority="24" stopIfTrue="1" operator="equal">
      <formula>"Not Started"</formula>
    </cfRule>
    <cfRule type="cellIs" dxfId="2179" priority="25" stopIfTrue="1" operator="equal">
      <formula>"Failed"</formula>
    </cfRule>
  </conditionalFormatting>
  <conditionalFormatting sqref="H28:H33">
    <cfRule type="cellIs" dxfId="2178" priority="19" stopIfTrue="1" operator="equal">
      <formula>"Pass"</formula>
    </cfRule>
    <cfRule type="cellIs" dxfId="2177" priority="20" stopIfTrue="1" operator="equal">
      <formula>"Fail"</formula>
    </cfRule>
    <cfRule type="cellIs" dxfId="2176" priority="21" stopIfTrue="1" operator="equal">
      <formula>"Not Attempted"</formula>
    </cfRule>
  </conditionalFormatting>
  <conditionalFormatting sqref="D27">
    <cfRule type="cellIs" dxfId="2175" priority="16" stopIfTrue="1" operator="equal">
      <formula>"Pass"</formula>
    </cfRule>
    <cfRule type="cellIs" dxfId="2174" priority="17" stopIfTrue="1" operator="equal">
      <formula>"Fail"</formula>
    </cfRule>
    <cfRule type="cellIs" dxfId="2173" priority="18" stopIfTrue="1" operator="equal">
      <formula>"Not Attempted"</formula>
    </cfRule>
  </conditionalFormatting>
  <conditionalFormatting sqref="F31">
    <cfRule type="cellIs" dxfId="2172" priority="13" stopIfTrue="1" operator="equal">
      <formula>"Pass"</formula>
    </cfRule>
    <cfRule type="cellIs" dxfId="2171" priority="14" stopIfTrue="1" operator="equal">
      <formula>"Fail"</formula>
    </cfRule>
    <cfRule type="cellIs" dxfId="2170" priority="15" stopIfTrue="1" operator="equal">
      <formula>"Not Attempted"</formula>
    </cfRule>
  </conditionalFormatting>
  <conditionalFormatting sqref="D32:E32">
    <cfRule type="cellIs" dxfId="2169" priority="10" stopIfTrue="1" operator="equal">
      <formula>"Pass"</formula>
    </cfRule>
    <cfRule type="cellIs" dxfId="2168" priority="11" stopIfTrue="1" operator="equal">
      <formula>"Fail"</formula>
    </cfRule>
    <cfRule type="cellIs" dxfId="2167" priority="12" stopIfTrue="1" operator="equal">
      <formula>"Not Attempted"</formula>
    </cfRule>
  </conditionalFormatting>
  <conditionalFormatting sqref="D16 F16">
    <cfRule type="cellIs" dxfId="2166" priority="7" stopIfTrue="1" operator="equal">
      <formula>"Pass"</formula>
    </cfRule>
    <cfRule type="cellIs" dxfId="2165" priority="8" stopIfTrue="1" operator="equal">
      <formula>"Fail"</formula>
    </cfRule>
    <cfRule type="cellIs" dxfId="2164" priority="9" stopIfTrue="1" operator="equal">
      <formula>"Not Attempted"</formula>
    </cfRule>
  </conditionalFormatting>
  <conditionalFormatting sqref="H24:H26">
    <cfRule type="cellIs" dxfId="2163" priority="4" stopIfTrue="1" operator="equal">
      <formula>"Pass"</formula>
    </cfRule>
    <cfRule type="cellIs" dxfId="2162" priority="5" stopIfTrue="1" operator="equal">
      <formula>"Fail"</formula>
    </cfRule>
    <cfRule type="cellIs" dxfId="2161" priority="6" stopIfTrue="1" operator="equal">
      <formula>"Not Attempted"</formula>
    </cfRule>
  </conditionalFormatting>
  <conditionalFormatting sqref="D24 F24">
    <cfRule type="cellIs" dxfId="2160" priority="1" stopIfTrue="1" operator="equal">
      <formula>"Pass"</formula>
    </cfRule>
    <cfRule type="cellIs" dxfId="2159" priority="2" stopIfTrue="1" operator="equal">
      <formula>"Fail"</formula>
    </cfRule>
    <cfRule type="cellIs" dxfId="2158" priority="3" stopIfTrue="1" operator="equal">
      <formula>"Not Attempted"</formula>
    </cfRule>
  </conditionalFormatting>
  <dataValidations count="3">
    <dataValidation type="list" allowBlank="1" showInputMessage="1" showErrorMessage="1" sqref="J10 J14" xr:uid="{47603FB0-FD2C-4B11-8B58-9A08E11E92E5}">
      <formula1>"Not Started,Passed,Failed"</formula1>
    </dataValidation>
    <dataValidation type="list" allowBlank="1" showInputMessage="1" showErrorMessage="1" sqref="J9 J11:J13" xr:uid="{E60684EF-C447-4CBB-9395-2A4E5499BF00}">
      <formula1>"Not Started,Partially Complete,Completed"</formula1>
    </dataValidation>
    <dataValidation type="list" allowBlank="1" showInputMessage="1" showErrorMessage="1" sqref="H16:H33" xr:uid="{D5062470-02DC-484E-A89B-268E8AE8F24C}">
      <formula1>"Pass,Fail,Not Attempted"</formula1>
    </dataValidation>
  </dataValidations>
  <hyperlinks>
    <hyperlink ref="A1" location="Summary!A1" display="Back to Summary page" xr:uid="{DD3192AA-5C58-4B28-A336-AD308F28F6B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stopIfTrue="1" operator="containsText" text="Completed with delivered security" id="{7FF8E0D0-0BF3-4F94-82C1-1CD928C04F05}">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6"/>
  <sheetViews>
    <sheetView zoomScale="59" zoomScaleNormal="59" workbookViewId="0">
      <selection activeCell="D15" sqref="D15"/>
    </sheetView>
  </sheetViews>
  <sheetFormatPr defaultRowHeight="14.5"/>
  <cols>
    <col min="1" max="1" width="19.54296875" bestFit="1" customWidth="1"/>
    <col min="2" max="2" width="30.54296875" bestFit="1" customWidth="1"/>
    <col min="4" max="4" width="64.81640625" bestFit="1" customWidth="1"/>
    <col min="5" max="5" width="8.453125" bestFit="1" customWidth="1"/>
    <col min="6" max="6" width="28" bestFit="1" customWidth="1"/>
    <col min="8" max="8" width="13.453125" bestFit="1" customWidth="1"/>
  </cols>
  <sheetData>
    <row r="1" spans="1:10" ht="15" thickBot="1">
      <c r="A1" s="78" t="s">
        <v>495</v>
      </c>
      <c r="B1" s="90"/>
      <c r="C1" s="90"/>
      <c r="D1" s="90"/>
      <c r="E1" s="90"/>
      <c r="F1" s="90"/>
      <c r="G1" s="90"/>
      <c r="H1" s="90"/>
      <c r="I1" s="90"/>
      <c r="J1" s="90"/>
    </row>
    <row r="2" spans="1:10" ht="15" thickBot="1">
      <c r="A2" s="84" t="s">
        <v>496</v>
      </c>
      <c r="B2" s="85"/>
      <c r="C2" s="319"/>
      <c r="D2" s="319"/>
      <c r="E2" s="319"/>
      <c r="F2" s="122"/>
      <c r="G2" s="90"/>
      <c r="H2" s="326"/>
      <c r="I2" s="324"/>
      <c r="J2" s="324"/>
    </row>
    <row r="3" spans="1:10">
      <c r="A3" s="104" t="s">
        <v>500</v>
      </c>
      <c r="B3" s="358" t="str">
        <f ca="1">MID(CELL("filename",A1),FIND("]",CELL("filename",A1))+1,256)</f>
        <v>PER_TE.025</v>
      </c>
      <c r="C3" s="319"/>
      <c r="D3" s="319"/>
      <c r="E3" s="319"/>
      <c r="F3" s="319"/>
      <c r="G3" s="90"/>
      <c r="H3" s="320"/>
      <c r="I3" s="321"/>
      <c r="J3" s="321"/>
    </row>
    <row r="4" spans="1:10" ht="29">
      <c r="A4" s="86" t="s">
        <v>501</v>
      </c>
      <c r="B4" s="359" t="str">
        <f>B16</f>
        <v>HR specialist corrects a Termination</v>
      </c>
      <c r="C4" s="319"/>
      <c r="D4" s="319"/>
      <c r="E4" s="319"/>
      <c r="F4" s="319"/>
      <c r="G4" s="90"/>
      <c r="H4" s="320"/>
      <c r="I4" s="321"/>
      <c r="J4" s="321"/>
    </row>
    <row r="5" spans="1:10" ht="29">
      <c r="A5" s="86" t="s">
        <v>502</v>
      </c>
      <c r="B5" s="359" t="str">
        <f>B16</f>
        <v>HR specialist corrects a Termination</v>
      </c>
      <c r="C5" s="319"/>
      <c r="D5" s="319"/>
      <c r="E5" s="319"/>
      <c r="F5" s="319"/>
      <c r="G5" s="90"/>
      <c r="H5" s="320"/>
      <c r="I5" s="324"/>
      <c r="J5" s="324"/>
    </row>
    <row r="6" spans="1:10">
      <c r="A6" s="86" t="s">
        <v>503</v>
      </c>
      <c r="B6" s="359" t="s">
        <v>504</v>
      </c>
      <c r="C6" s="115"/>
      <c r="D6" s="115"/>
      <c r="E6" s="115"/>
      <c r="F6" s="122"/>
      <c r="G6" s="90"/>
      <c r="H6" s="326"/>
      <c r="I6" s="324"/>
      <c r="J6" s="324"/>
    </row>
    <row r="7" spans="1:10">
      <c r="A7" s="86" t="s">
        <v>505</v>
      </c>
      <c r="B7" s="359"/>
      <c r="C7" s="115"/>
      <c r="D7" s="115"/>
      <c r="E7" s="115"/>
      <c r="F7" s="122"/>
      <c r="G7" s="90"/>
      <c r="H7" s="326"/>
      <c r="I7" s="326"/>
      <c r="J7" s="326"/>
    </row>
    <row r="8" spans="1:10">
      <c r="A8" s="86" t="s">
        <v>506</v>
      </c>
      <c r="B8" s="98" t="s">
        <v>1205</v>
      </c>
      <c r="C8" s="115"/>
      <c r="D8" s="115"/>
      <c r="E8" s="115"/>
      <c r="F8" s="122"/>
      <c r="G8" s="90"/>
      <c r="H8" s="321"/>
      <c r="I8" s="321"/>
      <c r="J8" s="321"/>
    </row>
    <row r="9" spans="1:10">
      <c r="A9" s="86" t="s">
        <v>507</v>
      </c>
      <c r="B9" s="98" t="s">
        <v>1205</v>
      </c>
      <c r="C9" s="115"/>
      <c r="D9" s="115"/>
      <c r="E9" s="115"/>
      <c r="F9" s="122"/>
      <c r="G9" s="90"/>
      <c r="H9" s="634" t="s">
        <v>508</v>
      </c>
      <c r="I9" s="634"/>
      <c r="J9" s="348"/>
    </row>
    <row r="10" spans="1:10">
      <c r="A10" s="86" t="s">
        <v>509</v>
      </c>
      <c r="B10" s="359"/>
      <c r="C10" s="115"/>
      <c r="D10" s="115"/>
      <c r="E10" s="115"/>
      <c r="F10" s="122"/>
      <c r="G10" s="90"/>
      <c r="H10" s="634" t="s">
        <v>510</v>
      </c>
      <c r="I10" s="634"/>
      <c r="J10" s="348"/>
    </row>
    <row r="11" spans="1:10" ht="29">
      <c r="A11" s="108" t="s">
        <v>497</v>
      </c>
      <c r="B11" s="359" t="str">
        <f>C16</f>
        <v>HR Specialist</v>
      </c>
      <c r="C11" s="329"/>
      <c r="D11" s="329"/>
      <c r="E11" s="329"/>
      <c r="F11" s="329"/>
      <c r="G11" s="329"/>
      <c r="H11" s="329"/>
      <c r="I11" s="329"/>
      <c r="J11" s="329"/>
    </row>
    <row r="12" spans="1:10">
      <c r="A12" s="108" t="s">
        <v>499</v>
      </c>
      <c r="B12" s="359"/>
      <c r="C12" s="329"/>
      <c r="D12" s="329"/>
      <c r="E12" s="329"/>
      <c r="F12" s="329"/>
      <c r="G12" s="329"/>
      <c r="H12" s="329"/>
      <c r="I12" s="329"/>
      <c r="J12" s="329"/>
    </row>
    <row r="13" spans="1:10" ht="29">
      <c r="A13" s="108" t="s">
        <v>508</v>
      </c>
      <c r="B13" s="359"/>
      <c r="C13" s="329"/>
      <c r="D13" s="329"/>
      <c r="E13" s="329"/>
      <c r="F13" s="329"/>
      <c r="G13" s="329"/>
      <c r="H13" s="329"/>
      <c r="I13" s="329"/>
      <c r="J13" s="329"/>
    </row>
    <row r="14" spans="1:10" ht="29.5" thickBot="1">
      <c r="A14" s="112" t="s">
        <v>510</v>
      </c>
      <c r="B14" s="361"/>
      <c r="C14" s="329"/>
      <c r="D14" s="329"/>
      <c r="E14" s="329"/>
      <c r="F14" s="329"/>
      <c r="G14" s="329"/>
      <c r="H14" s="329"/>
      <c r="I14" s="329"/>
      <c r="J14" s="329"/>
    </row>
    <row r="15" spans="1:10" ht="72.5">
      <c r="A15" s="80" t="s">
        <v>512</v>
      </c>
      <c r="B15" s="80" t="s">
        <v>513</v>
      </c>
      <c r="C15" s="70" t="s">
        <v>514</v>
      </c>
      <c r="D15" s="70" t="s">
        <v>515</v>
      </c>
      <c r="E15" s="70" t="s">
        <v>516</v>
      </c>
      <c r="F15" s="70" t="s">
        <v>517</v>
      </c>
      <c r="G15" s="70" t="s">
        <v>518</v>
      </c>
      <c r="H15" s="70" t="s">
        <v>519</v>
      </c>
      <c r="I15" s="70" t="s">
        <v>520</v>
      </c>
      <c r="J15" s="70" t="s">
        <v>521</v>
      </c>
    </row>
    <row r="16" spans="1:10">
      <c r="A16" s="385" t="s">
        <v>1206</v>
      </c>
      <c r="B16" s="98" t="s">
        <v>1205</v>
      </c>
      <c r="C16" s="98" t="s">
        <v>511</v>
      </c>
      <c r="D16" s="22" t="s">
        <v>523</v>
      </c>
      <c r="E16" s="16"/>
      <c r="F16" s="22" t="s">
        <v>524</v>
      </c>
      <c r="G16" s="98" t="s">
        <v>518</v>
      </c>
      <c r="H16" s="98" t="s">
        <v>525</v>
      </c>
      <c r="I16" s="98"/>
      <c r="J16" s="98"/>
    </row>
    <row r="17" spans="1:10">
      <c r="A17" s="16" t="s">
        <v>1207</v>
      </c>
      <c r="B17" s="98"/>
      <c r="C17" s="98"/>
      <c r="D17" s="8" t="s">
        <v>800</v>
      </c>
      <c r="E17" s="16"/>
      <c r="F17" s="369" t="s">
        <v>801</v>
      </c>
      <c r="G17" s="98" t="s">
        <v>518</v>
      </c>
      <c r="H17" s="98" t="s">
        <v>525</v>
      </c>
      <c r="I17" s="98"/>
      <c r="J17" s="98"/>
    </row>
    <row r="18" spans="1:10">
      <c r="A18" s="16" t="s">
        <v>1208</v>
      </c>
      <c r="B18" s="98"/>
      <c r="C18" s="98"/>
      <c r="D18" s="8" t="s">
        <v>803</v>
      </c>
      <c r="E18" s="16"/>
      <c r="F18" s="369" t="s">
        <v>804</v>
      </c>
      <c r="G18" s="98" t="s">
        <v>518</v>
      </c>
      <c r="H18" s="98" t="s">
        <v>525</v>
      </c>
      <c r="I18" s="98"/>
      <c r="J18" s="98"/>
    </row>
    <row r="19" spans="1:10" s="135" customFormat="1" ht="29">
      <c r="A19" s="16" t="s">
        <v>1209</v>
      </c>
      <c r="B19" s="116"/>
      <c r="C19" s="116"/>
      <c r="D19" s="336" t="s">
        <v>1126</v>
      </c>
      <c r="E19" s="337"/>
      <c r="F19" s="376" t="s">
        <v>1127</v>
      </c>
      <c r="G19" s="212" t="s">
        <v>518</v>
      </c>
      <c r="H19" s="212" t="s">
        <v>525</v>
      </c>
      <c r="I19" s="212"/>
      <c r="J19" s="212"/>
    </row>
    <row r="20" spans="1:10" ht="29">
      <c r="A20" s="16" t="s">
        <v>1210</v>
      </c>
      <c r="B20" s="98"/>
      <c r="C20" s="98"/>
      <c r="D20" s="98" t="s">
        <v>1211</v>
      </c>
      <c r="E20" s="98"/>
      <c r="F20" s="97" t="s">
        <v>1212</v>
      </c>
      <c r="G20" s="98" t="s">
        <v>518</v>
      </c>
      <c r="H20" s="98" t="s">
        <v>525</v>
      </c>
      <c r="I20" s="98"/>
      <c r="J20" s="98"/>
    </row>
    <row r="21" spans="1:10">
      <c r="A21" s="16" t="s">
        <v>1213</v>
      </c>
      <c r="B21" s="98"/>
      <c r="C21" s="98"/>
      <c r="D21" s="98" t="s">
        <v>1214</v>
      </c>
      <c r="E21" s="98"/>
      <c r="F21" s="97" t="s">
        <v>1215</v>
      </c>
      <c r="G21" s="98" t="s">
        <v>518</v>
      </c>
      <c r="H21" s="98" t="s">
        <v>525</v>
      </c>
      <c r="I21" s="98"/>
      <c r="J21" s="98"/>
    </row>
    <row r="22" spans="1:10">
      <c r="A22" s="16" t="s">
        <v>1216</v>
      </c>
      <c r="B22" s="98"/>
      <c r="C22" s="98"/>
      <c r="D22" s="97" t="s">
        <v>603</v>
      </c>
      <c r="E22" s="98"/>
      <c r="F22" s="97" t="s">
        <v>1001</v>
      </c>
      <c r="G22" s="98" t="s">
        <v>518</v>
      </c>
      <c r="H22" s="98" t="s">
        <v>525</v>
      </c>
      <c r="I22" s="98"/>
      <c r="J22" s="98"/>
    </row>
    <row r="23" spans="1:10" ht="29">
      <c r="A23" s="16" t="s">
        <v>1217</v>
      </c>
      <c r="B23" s="98"/>
      <c r="C23" s="98"/>
      <c r="D23" s="98" t="s">
        <v>606</v>
      </c>
      <c r="E23" s="98"/>
      <c r="F23" s="97" t="s">
        <v>1218</v>
      </c>
      <c r="G23" s="98" t="s">
        <v>518</v>
      </c>
      <c r="H23" s="98" t="s">
        <v>525</v>
      </c>
      <c r="I23" s="98"/>
      <c r="J23" s="98"/>
    </row>
    <row r="24" spans="1:10">
      <c r="A24" s="16" t="s">
        <v>1219</v>
      </c>
      <c r="B24" s="98"/>
      <c r="C24" s="98"/>
      <c r="D24" s="98" t="s">
        <v>609</v>
      </c>
      <c r="E24" s="98"/>
      <c r="F24" s="97" t="s">
        <v>610</v>
      </c>
      <c r="G24" s="98" t="s">
        <v>518</v>
      </c>
      <c r="H24" s="98" t="s">
        <v>525</v>
      </c>
      <c r="I24" s="98"/>
      <c r="J24" s="98"/>
    </row>
    <row r="25" spans="1:10" ht="29">
      <c r="A25" s="16" t="s">
        <v>1220</v>
      </c>
      <c r="B25" s="98"/>
      <c r="C25" s="98"/>
      <c r="D25" s="98" t="s">
        <v>612</v>
      </c>
      <c r="E25" s="98"/>
      <c r="F25" s="97" t="s">
        <v>1221</v>
      </c>
      <c r="G25" s="98" t="s">
        <v>518</v>
      </c>
      <c r="H25" s="98" t="s">
        <v>525</v>
      </c>
      <c r="I25" s="98"/>
      <c r="J25" s="98"/>
    </row>
    <row r="26" spans="1:10">
      <c r="A26" s="16" t="s">
        <v>1222</v>
      </c>
      <c r="B26" s="98"/>
      <c r="C26" s="98"/>
      <c r="D26" s="98" t="s">
        <v>1223</v>
      </c>
      <c r="E26" s="98"/>
      <c r="F26" s="98" t="s">
        <v>1224</v>
      </c>
      <c r="G26" s="98" t="s">
        <v>518</v>
      </c>
      <c r="H26" s="98" t="s">
        <v>525</v>
      </c>
      <c r="I26" s="98"/>
      <c r="J26" s="98"/>
    </row>
    <row r="27" spans="1:10">
      <c r="A27" s="385" t="s">
        <v>1225</v>
      </c>
      <c r="B27" s="98" t="s">
        <v>1205</v>
      </c>
      <c r="C27" s="98" t="s">
        <v>511</v>
      </c>
      <c r="D27" s="22" t="s">
        <v>523</v>
      </c>
      <c r="E27" s="16"/>
      <c r="F27" s="22" t="s">
        <v>524</v>
      </c>
      <c r="G27" s="98" t="s">
        <v>518</v>
      </c>
      <c r="H27" s="98" t="s">
        <v>525</v>
      </c>
      <c r="I27" s="98"/>
      <c r="J27" s="98"/>
    </row>
    <row r="28" spans="1:10">
      <c r="A28" s="16" t="s">
        <v>1207</v>
      </c>
      <c r="B28" s="98"/>
      <c r="C28" s="98"/>
      <c r="D28" s="8" t="s">
        <v>800</v>
      </c>
      <c r="E28" s="16"/>
      <c r="F28" s="369" t="s">
        <v>801</v>
      </c>
      <c r="G28" s="98" t="s">
        <v>518</v>
      </c>
      <c r="H28" s="98" t="s">
        <v>525</v>
      </c>
      <c r="I28" s="98"/>
      <c r="J28" s="98"/>
    </row>
    <row r="29" spans="1:10">
      <c r="A29" s="16" t="s">
        <v>1208</v>
      </c>
      <c r="B29" s="98"/>
      <c r="C29" s="98"/>
      <c r="D29" s="8" t="s">
        <v>803</v>
      </c>
      <c r="E29" s="16"/>
      <c r="F29" s="369" t="s">
        <v>804</v>
      </c>
      <c r="G29" s="98" t="s">
        <v>518</v>
      </c>
      <c r="H29" s="98" t="s">
        <v>525</v>
      </c>
      <c r="I29" s="98"/>
      <c r="J29" s="98"/>
    </row>
    <row r="30" spans="1:10" ht="43.5">
      <c r="A30" s="16" t="s">
        <v>1226</v>
      </c>
      <c r="B30" s="375"/>
      <c r="C30" s="16"/>
      <c r="D30" s="336" t="s">
        <v>1138</v>
      </c>
      <c r="E30" s="16"/>
      <c r="F30" s="376" t="s">
        <v>1139</v>
      </c>
      <c r="G30" s="98" t="s">
        <v>518</v>
      </c>
      <c r="H30" s="98" t="s">
        <v>525</v>
      </c>
      <c r="I30" s="16"/>
      <c r="J30" s="16"/>
    </row>
    <row r="31" spans="1:10" ht="29">
      <c r="A31" s="16" t="s">
        <v>1227</v>
      </c>
      <c r="B31" s="16"/>
      <c r="C31" s="16"/>
      <c r="D31" s="378" t="s">
        <v>1228</v>
      </c>
      <c r="E31" s="16"/>
      <c r="F31" s="377" t="s">
        <v>1130</v>
      </c>
      <c r="G31" s="98" t="s">
        <v>518</v>
      </c>
      <c r="H31" s="98" t="s">
        <v>525</v>
      </c>
      <c r="I31" s="16"/>
      <c r="J31" s="16"/>
    </row>
    <row r="32" spans="1:10">
      <c r="A32" s="16" t="s">
        <v>1229</v>
      </c>
      <c r="B32" s="16"/>
      <c r="C32" s="16"/>
      <c r="D32" s="8" t="s">
        <v>1230</v>
      </c>
      <c r="E32" s="16"/>
      <c r="F32" s="16" t="s">
        <v>1142</v>
      </c>
      <c r="G32" s="98" t="s">
        <v>518</v>
      </c>
      <c r="H32" s="98" t="s">
        <v>525</v>
      </c>
      <c r="I32" s="16"/>
      <c r="J32" s="16"/>
    </row>
    <row r="33" spans="1:10" ht="29">
      <c r="A33" s="16" t="s">
        <v>1231</v>
      </c>
      <c r="B33" s="16"/>
      <c r="C33" s="16"/>
      <c r="D33" s="97" t="s">
        <v>1232</v>
      </c>
      <c r="E33" s="97"/>
      <c r="F33" s="377" t="s">
        <v>1130</v>
      </c>
      <c r="G33" s="98" t="s">
        <v>518</v>
      </c>
      <c r="H33" s="98" t="s">
        <v>525</v>
      </c>
      <c r="I33" s="16"/>
      <c r="J33" s="16"/>
    </row>
    <row r="34" spans="1:10" ht="29">
      <c r="A34" s="16" t="s">
        <v>1233</v>
      </c>
      <c r="B34" s="16"/>
      <c r="C34" s="16"/>
      <c r="D34" s="8" t="s">
        <v>1230</v>
      </c>
      <c r="E34" s="97"/>
      <c r="F34" s="22" t="s">
        <v>1144</v>
      </c>
      <c r="G34" s="98" t="s">
        <v>518</v>
      </c>
      <c r="H34" s="98" t="s">
        <v>525</v>
      </c>
      <c r="I34" s="16"/>
      <c r="J34" s="16"/>
    </row>
    <row r="35" spans="1:10">
      <c r="A35" s="16" t="s">
        <v>1234</v>
      </c>
      <c r="B35" s="16"/>
      <c r="C35" s="16"/>
      <c r="D35" s="22" t="s">
        <v>1145</v>
      </c>
      <c r="E35" s="22"/>
      <c r="F35" s="377" t="s">
        <v>1130</v>
      </c>
      <c r="G35" s="98" t="s">
        <v>518</v>
      </c>
      <c r="H35" s="98" t="s">
        <v>525</v>
      </c>
      <c r="I35" s="16"/>
      <c r="J35" s="16"/>
    </row>
    <row r="36" spans="1:10">
      <c r="A36" s="16" t="s">
        <v>1235</v>
      </c>
      <c r="B36" s="16"/>
      <c r="C36" s="16"/>
      <c r="D36" s="8" t="s">
        <v>1146</v>
      </c>
      <c r="E36" s="16"/>
      <c r="F36" s="16"/>
      <c r="G36" s="98" t="s">
        <v>518</v>
      </c>
      <c r="H36" s="98" t="s">
        <v>525</v>
      </c>
      <c r="I36" s="16"/>
      <c r="J36" s="16"/>
    </row>
  </sheetData>
  <mergeCells count="2">
    <mergeCell ref="H9:I9"/>
    <mergeCell ref="H10:I10"/>
  </mergeCells>
  <conditionalFormatting sqref="H16:H26">
    <cfRule type="cellIs" dxfId="2156" priority="26" stopIfTrue="1" operator="equal">
      <formula>"Pass"</formula>
    </cfRule>
    <cfRule type="cellIs" dxfId="2155" priority="27" stopIfTrue="1" operator="equal">
      <formula>"Fail"</formula>
    </cfRule>
    <cfRule type="cellIs" dxfId="2154" priority="28" stopIfTrue="1" operator="equal">
      <formula>"Not Attempted"</formula>
    </cfRule>
  </conditionalFormatting>
  <conditionalFormatting sqref="G9:G10 J9:J10">
    <cfRule type="cellIs" dxfId="2153" priority="23" stopIfTrue="1" operator="equal">
      <formula>"Completed"</formula>
    </cfRule>
    <cfRule type="cellIs" dxfId="2152" priority="24" stopIfTrue="1" operator="equal">
      <formula>"Partially Complete"</formula>
    </cfRule>
    <cfRule type="cellIs" dxfId="2151" priority="25" stopIfTrue="1" operator="equal">
      <formula>"Not Started"</formula>
    </cfRule>
  </conditionalFormatting>
  <conditionalFormatting sqref="G9:G10 J9:J10">
    <cfRule type="cellIs" dxfId="2150" priority="20" stopIfTrue="1" operator="equal">
      <formula>"Passed"</formula>
    </cfRule>
    <cfRule type="cellIs" dxfId="2149" priority="21" stopIfTrue="1" operator="equal">
      <formula>"Not Started"</formula>
    </cfRule>
    <cfRule type="cellIs" dxfId="2148" priority="22" stopIfTrue="1" operator="equal">
      <formula>"Failed"</formula>
    </cfRule>
  </conditionalFormatting>
  <conditionalFormatting sqref="D30">
    <cfRule type="cellIs" dxfId="2147" priority="16" stopIfTrue="1" operator="equal">
      <formula>"Pass"</formula>
    </cfRule>
    <cfRule type="cellIs" dxfId="2146" priority="17" stopIfTrue="1" operator="equal">
      <formula>"Fail"</formula>
    </cfRule>
    <cfRule type="cellIs" dxfId="2145" priority="18" stopIfTrue="1" operator="equal">
      <formula>"Not Attempted"</formula>
    </cfRule>
  </conditionalFormatting>
  <conditionalFormatting sqref="F34">
    <cfRule type="cellIs" dxfId="2144" priority="13" stopIfTrue="1" operator="equal">
      <formula>"Pass"</formula>
    </cfRule>
    <cfRule type="cellIs" dxfId="2143" priority="14" stopIfTrue="1" operator="equal">
      <formula>"Fail"</formula>
    </cfRule>
    <cfRule type="cellIs" dxfId="2142" priority="15" stopIfTrue="1" operator="equal">
      <formula>"Not Attempted"</formula>
    </cfRule>
  </conditionalFormatting>
  <conditionalFormatting sqref="D35:E35">
    <cfRule type="cellIs" dxfId="2141" priority="10" stopIfTrue="1" operator="equal">
      <formula>"Pass"</formula>
    </cfRule>
    <cfRule type="cellIs" dxfId="2140" priority="11" stopIfTrue="1" operator="equal">
      <formula>"Fail"</formula>
    </cfRule>
    <cfRule type="cellIs" dxfId="2139" priority="12" stopIfTrue="1" operator="equal">
      <formula>"Not Attempted"</formula>
    </cfRule>
  </conditionalFormatting>
  <conditionalFormatting sqref="D16 F16">
    <cfRule type="cellIs" dxfId="2138" priority="7" stopIfTrue="1" operator="equal">
      <formula>"Pass"</formula>
    </cfRule>
    <cfRule type="cellIs" dxfId="2137" priority="8" stopIfTrue="1" operator="equal">
      <formula>"Fail"</formula>
    </cfRule>
    <cfRule type="cellIs" dxfId="2136" priority="9" stopIfTrue="1" operator="equal">
      <formula>"Not Attempted"</formula>
    </cfRule>
  </conditionalFormatting>
  <conditionalFormatting sqref="H27:H36">
    <cfRule type="cellIs" dxfId="2135" priority="4" stopIfTrue="1" operator="equal">
      <formula>"Pass"</formula>
    </cfRule>
    <cfRule type="cellIs" dxfId="2134" priority="5" stopIfTrue="1" operator="equal">
      <formula>"Fail"</formula>
    </cfRule>
    <cfRule type="cellIs" dxfId="2133" priority="6" stopIfTrue="1" operator="equal">
      <formula>"Not Attempted"</formula>
    </cfRule>
  </conditionalFormatting>
  <conditionalFormatting sqref="D27 F27">
    <cfRule type="cellIs" dxfId="2132" priority="1" stopIfTrue="1" operator="equal">
      <formula>"Pass"</formula>
    </cfRule>
    <cfRule type="cellIs" dxfId="2131" priority="2" stopIfTrue="1" operator="equal">
      <formula>"Fail"</formula>
    </cfRule>
    <cfRule type="cellIs" dxfId="2130" priority="3" stopIfTrue="1" operator="equal">
      <formula>"Not Attempted"</formula>
    </cfRule>
  </conditionalFormatting>
  <dataValidations count="3">
    <dataValidation type="list" allowBlank="1" showInputMessage="1" showErrorMessage="1" sqref="H16:H36" xr:uid="{DA9AA700-845E-40BA-9AC3-03AA45915E08}">
      <formula1>"Pass,Fail,Not Attempted"</formula1>
    </dataValidation>
    <dataValidation type="list" allowBlank="1" showInputMessage="1" showErrorMessage="1" sqref="J9 J11:J13" xr:uid="{8CFDD0ED-E32B-46C4-A2A3-D32E68ADBF99}">
      <formula1>"Not Started,Partially Complete,Completed"</formula1>
    </dataValidation>
    <dataValidation type="list" allowBlank="1" showInputMessage="1" showErrorMessage="1" sqref="J10 J14" xr:uid="{E5095C7D-D968-4E45-93A8-516EDF6709AD}">
      <formula1>"Not Started,Passed,Failed"</formula1>
    </dataValidation>
  </dataValidations>
  <hyperlinks>
    <hyperlink ref="A1" location="Summary!A1" display="Back to Summary page" xr:uid="{1BA85B0A-28ED-42F9-A2F9-132FB8C903D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 stopIfTrue="1" operator="containsText" text="Completed with delivered security" id="{F13597D1-6785-4EAE-B2DD-964D8E76382B}">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28"/>
  <sheetViews>
    <sheetView zoomScale="53" zoomScaleNormal="53" workbookViewId="0">
      <selection activeCell="F19" sqref="F19"/>
    </sheetView>
  </sheetViews>
  <sheetFormatPr defaultRowHeight="14.5"/>
  <cols>
    <col min="1" max="1" width="19.54296875" bestFit="1" customWidth="1"/>
    <col min="2" max="2" width="45.453125" bestFit="1" customWidth="1"/>
    <col min="3" max="3" width="13.54296875" bestFit="1" customWidth="1"/>
    <col min="4" max="4" width="63" bestFit="1" customWidth="1"/>
    <col min="6" max="6" width="27.81640625" customWidth="1"/>
    <col min="7" max="7" width="18.54296875" customWidth="1"/>
    <col min="8" max="8" width="26.81640625" customWidth="1"/>
  </cols>
  <sheetData>
    <row r="1" spans="1:10" ht="15" thickBot="1">
      <c r="A1" s="78" t="s">
        <v>495</v>
      </c>
      <c r="B1" s="90"/>
      <c r="C1" s="90"/>
      <c r="D1" s="90"/>
      <c r="E1" s="90"/>
      <c r="F1" s="90"/>
      <c r="G1" s="90"/>
      <c r="H1" s="90"/>
      <c r="I1" s="90"/>
      <c r="J1" s="90"/>
    </row>
    <row r="2" spans="1:10" ht="15" thickBot="1">
      <c r="A2" s="84" t="s">
        <v>496</v>
      </c>
      <c r="B2" s="85"/>
      <c r="C2" s="319"/>
      <c r="D2" s="319"/>
      <c r="E2" s="319"/>
      <c r="F2" s="122"/>
      <c r="G2" s="90"/>
      <c r="H2" s="326"/>
      <c r="I2" s="324"/>
      <c r="J2" s="324"/>
    </row>
    <row r="3" spans="1:10">
      <c r="A3" s="104" t="s">
        <v>500</v>
      </c>
      <c r="B3" s="358" t="str">
        <f ca="1">MID(CELL("filename",A1),FIND("]",CELL("filename",A1))+1,256)</f>
        <v>PER_TE.026</v>
      </c>
      <c r="C3" s="319"/>
      <c r="D3" s="319"/>
      <c r="E3" s="319"/>
      <c r="F3" s="319"/>
      <c r="G3" s="90"/>
      <c r="H3" s="320"/>
      <c r="I3" s="321"/>
      <c r="J3" s="321"/>
    </row>
    <row r="4" spans="1:10">
      <c r="A4" s="86" t="s">
        <v>501</v>
      </c>
      <c r="B4" s="359" t="str">
        <f>B16</f>
        <v>HR specialist performs a Reverse Termination</v>
      </c>
      <c r="C4" s="319"/>
      <c r="D4" s="319"/>
      <c r="E4" s="319"/>
      <c r="F4" s="319"/>
      <c r="G4" s="90"/>
      <c r="H4" s="320"/>
      <c r="I4" s="321"/>
      <c r="J4" s="321"/>
    </row>
    <row r="5" spans="1:10">
      <c r="A5" s="86" t="s">
        <v>502</v>
      </c>
      <c r="B5" s="359" t="str">
        <f>B16</f>
        <v>HR specialist performs a Reverse Termination</v>
      </c>
      <c r="C5" s="319"/>
      <c r="D5" s="319"/>
      <c r="E5" s="319"/>
      <c r="F5" s="319"/>
      <c r="G5" s="90"/>
      <c r="H5" s="320"/>
      <c r="I5" s="324"/>
      <c r="J5" s="324"/>
    </row>
    <row r="6" spans="1:10">
      <c r="A6" s="86" t="s">
        <v>503</v>
      </c>
      <c r="B6" s="359" t="s">
        <v>504</v>
      </c>
      <c r="C6" s="115"/>
      <c r="D6" s="115"/>
      <c r="E6" s="115"/>
      <c r="F6" s="122"/>
      <c r="G6" s="90"/>
      <c r="H6" s="326"/>
      <c r="I6" s="324"/>
      <c r="J6" s="324"/>
    </row>
    <row r="7" spans="1:10">
      <c r="A7" s="86" t="s">
        <v>505</v>
      </c>
      <c r="B7" s="359"/>
      <c r="C7" s="115"/>
      <c r="D7" s="115"/>
      <c r="E7" s="115"/>
      <c r="F7" s="122"/>
      <c r="G7" s="90"/>
      <c r="H7" s="326"/>
      <c r="I7" s="326"/>
      <c r="J7" s="326"/>
    </row>
    <row r="8" spans="1:10">
      <c r="A8" s="86" t="s">
        <v>506</v>
      </c>
      <c r="B8" s="359"/>
      <c r="C8" s="115"/>
      <c r="D8" s="115"/>
      <c r="E8" s="115"/>
      <c r="F8" s="122"/>
      <c r="G8" s="90"/>
      <c r="H8" s="321"/>
      <c r="I8" s="321"/>
      <c r="J8" s="321"/>
    </row>
    <row r="9" spans="1:10">
      <c r="A9" s="86" t="s">
        <v>507</v>
      </c>
      <c r="B9" s="359"/>
      <c r="C9" s="115"/>
      <c r="D9" s="115"/>
      <c r="E9" s="115"/>
      <c r="F9" s="122"/>
      <c r="G9" s="90"/>
      <c r="H9" s="634" t="s">
        <v>508</v>
      </c>
      <c r="I9" s="634"/>
      <c r="J9" s="348"/>
    </row>
    <row r="10" spans="1:10">
      <c r="A10" s="86" t="s">
        <v>509</v>
      </c>
      <c r="B10" s="359"/>
      <c r="C10" s="115"/>
      <c r="D10" s="115"/>
      <c r="E10" s="115"/>
      <c r="F10" s="122"/>
      <c r="G10" s="90"/>
      <c r="H10" s="634" t="s">
        <v>510</v>
      </c>
      <c r="I10" s="634"/>
      <c r="J10" s="348"/>
    </row>
    <row r="11" spans="1:10" ht="29">
      <c r="A11" s="108" t="s">
        <v>497</v>
      </c>
      <c r="B11" s="359" t="str">
        <f>C16</f>
        <v>HR Specialist</v>
      </c>
      <c r="C11" s="329"/>
      <c r="D11" s="329"/>
      <c r="E11" s="329"/>
      <c r="F11" s="329"/>
      <c r="G11" s="329"/>
      <c r="H11" s="329"/>
      <c r="I11" s="329"/>
      <c r="J11" s="329"/>
    </row>
    <row r="12" spans="1:10">
      <c r="A12" s="108" t="s">
        <v>499</v>
      </c>
      <c r="B12" s="359"/>
      <c r="C12" s="329"/>
      <c r="D12" s="329"/>
      <c r="E12" s="329"/>
      <c r="F12" s="329"/>
      <c r="G12" s="329"/>
      <c r="H12" s="329"/>
      <c r="I12" s="329"/>
      <c r="J12" s="329"/>
    </row>
    <row r="13" spans="1:10" ht="29">
      <c r="A13" s="108" t="s">
        <v>508</v>
      </c>
      <c r="B13" s="359"/>
      <c r="C13" s="329"/>
      <c r="D13" s="329"/>
      <c r="E13" s="329"/>
      <c r="F13" s="329"/>
      <c r="G13" s="329"/>
      <c r="H13" s="329"/>
      <c r="I13" s="329"/>
      <c r="J13" s="329"/>
    </row>
    <row r="14" spans="1:10" ht="29.5" thickBot="1">
      <c r="A14" s="112" t="s">
        <v>510</v>
      </c>
      <c r="B14" s="361"/>
      <c r="C14" s="329"/>
      <c r="D14" s="329"/>
      <c r="E14" s="329"/>
      <c r="F14" s="329"/>
      <c r="G14" s="329"/>
      <c r="H14" s="329"/>
      <c r="I14" s="329"/>
      <c r="J14" s="329"/>
    </row>
    <row r="15" spans="1:10" ht="72.5">
      <c r="A15" s="80" t="s">
        <v>512</v>
      </c>
      <c r="B15" s="80" t="s">
        <v>513</v>
      </c>
      <c r="C15" s="70" t="s">
        <v>514</v>
      </c>
      <c r="D15" s="70" t="s">
        <v>515</v>
      </c>
      <c r="E15" s="70" t="s">
        <v>516</v>
      </c>
      <c r="F15" s="70" t="s">
        <v>517</v>
      </c>
      <c r="G15" s="70" t="s">
        <v>518</v>
      </c>
      <c r="H15" s="70" t="s">
        <v>519</v>
      </c>
      <c r="I15" s="70" t="s">
        <v>520</v>
      </c>
      <c r="J15" s="70" t="s">
        <v>521</v>
      </c>
    </row>
    <row r="16" spans="1:10">
      <c r="A16" s="385" t="s">
        <v>1236</v>
      </c>
      <c r="B16" s="16" t="s">
        <v>1237</v>
      </c>
      <c r="C16" s="98" t="s">
        <v>511</v>
      </c>
      <c r="D16" s="22" t="s">
        <v>523</v>
      </c>
      <c r="E16" s="16"/>
      <c r="F16" s="22" t="s">
        <v>524</v>
      </c>
      <c r="G16" s="98" t="s">
        <v>518</v>
      </c>
      <c r="H16" s="98" t="s">
        <v>525</v>
      </c>
      <c r="I16" s="98"/>
      <c r="J16" s="98"/>
    </row>
    <row r="17" spans="1:10">
      <c r="A17" s="16" t="s">
        <v>1238</v>
      </c>
      <c r="B17" s="98"/>
      <c r="C17" s="98"/>
      <c r="D17" s="8" t="s">
        <v>800</v>
      </c>
      <c r="E17" s="16"/>
      <c r="F17" s="369" t="s">
        <v>801</v>
      </c>
      <c r="G17" s="98" t="s">
        <v>518</v>
      </c>
      <c r="H17" s="98" t="s">
        <v>525</v>
      </c>
      <c r="I17" s="98"/>
      <c r="J17" s="98"/>
    </row>
    <row r="18" spans="1:10" ht="29">
      <c r="A18" s="16" t="s">
        <v>1239</v>
      </c>
      <c r="B18" s="98"/>
      <c r="C18" s="98"/>
      <c r="D18" s="336" t="s">
        <v>1240</v>
      </c>
      <c r="E18" s="16"/>
      <c r="F18" s="369" t="s">
        <v>804</v>
      </c>
      <c r="G18" s="98" t="s">
        <v>518</v>
      </c>
      <c r="H18" s="98" t="s">
        <v>525</v>
      </c>
      <c r="I18" s="98"/>
      <c r="J18" s="98"/>
    </row>
    <row r="19" spans="1:10" s="135" customFormat="1" ht="29">
      <c r="A19" s="16" t="s">
        <v>1241</v>
      </c>
      <c r="B19" s="212" t="s">
        <v>1242</v>
      </c>
      <c r="C19" s="212"/>
      <c r="D19" s="336" t="s">
        <v>1126</v>
      </c>
      <c r="E19" s="337"/>
      <c r="F19" s="376" t="s">
        <v>1127</v>
      </c>
      <c r="G19" s="212" t="s">
        <v>518</v>
      </c>
      <c r="H19" s="212" t="s">
        <v>525</v>
      </c>
      <c r="I19" s="212"/>
      <c r="J19" s="212"/>
    </row>
    <row r="20" spans="1:10" ht="29">
      <c r="A20" s="16" t="s">
        <v>1243</v>
      </c>
      <c r="B20" s="98"/>
      <c r="C20" s="98"/>
      <c r="D20" s="98" t="s">
        <v>1244</v>
      </c>
      <c r="E20" s="98"/>
      <c r="F20" s="97" t="s">
        <v>1245</v>
      </c>
      <c r="G20" s="98" t="s">
        <v>518</v>
      </c>
      <c r="H20" s="98" t="s">
        <v>525</v>
      </c>
      <c r="I20" s="98"/>
      <c r="J20" s="98"/>
    </row>
    <row r="21" spans="1:10" ht="43.5">
      <c r="A21" s="16" t="s">
        <v>1246</v>
      </c>
      <c r="B21" s="98"/>
      <c r="C21" s="98"/>
      <c r="D21" s="98" t="s">
        <v>1247</v>
      </c>
      <c r="E21" s="98"/>
      <c r="F21" s="97" t="s">
        <v>1248</v>
      </c>
      <c r="G21" s="98" t="s">
        <v>518</v>
      </c>
      <c r="H21" s="98" t="s">
        <v>525</v>
      </c>
      <c r="I21" s="98"/>
      <c r="J21" s="98"/>
    </row>
    <row r="22" spans="1:10" ht="29">
      <c r="A22" s="16" t="s">
        <v>1249</v>
      </c>
      <c r="B22" s="98"/>
      <c r="C22" s="98"/>
      <c r="D22" s="97" t="s">
        <v>609</v>
      </c>
      <c r="E22" s="98"/>
      <c r="F22" s="97" t="s">
        <v>1250</v>
      </c>
      <c r="G22" s="98" t="s">
        <v>518</v>
      </c>
      <c r="H22" s="98" t="s">
        <v>525</v>
      </c>
      <c r="I22" s="98"/>
      <c r="J22" s="98"/>
    </row>
    <row r="23" spans="1:10" ht="29">
      <c r="A23" s="16" t="s">
        <v>1251</v>
      </c>
      <c r="B23" s="98"/>
      <c r="C23" s="98"/>
      <c r="D23" s="98" t="s">
        <v>612</v>
      </c>
      <c r="E23" s="98"/>
      <c r="F23" s="97" t="s">
        <v>1252</v>
      </c>
      <c r="G23" s="98" t="s">
        <v>518</v>
      </c>
      <c r="H23" s="98" t="s">
        <v>525</v>
      </c>
      <c r="I23" s="98"/>
      <c r="J23" s="98"/>
    </row>
    <row r="24" spans="1:10">
      <c r="A24" s="385" t="s">
        <v>1253</v>
      </c>
      <c r="B24" s="16" t="s">
        <v>1237</v>
      </c>
      <c r="C24" s="98" t="s">
        <v>511</v>
      </c>
      <c r="D24" s="22" t="s">
        <v>523</v>
      </c>
      <c r="E24" s="16"/>
      <c r="F24" s="22" t="s">
        <v>524</v>
      </c>
      <c r="G24" s="98" t="s">
        <v>518</v>
      </c>
      <c r="H24" s="98" t="s">
        <v>525</v>
      </c>
      <c r="I24" s="98"/>
      <c r="J24" s="98"/>
    </row>
    <row r="25" spans="1:10">
      <c r="A25" s="16" t="s">
        <v>1238</v>
      </c>
      <c r="B25" s="98"/>
      <c r="C25" s="98"/>
      <c r="D25" s="8" t="s">
        <v>800</v>
      </c>
      <c r="E25" s="16"/>
      <c r="F25" s="369" t="s">
        <v>801</v>
      </c>
      <c r="G25" s="98" t="s">
        <v>518</v>
      </c>
      <c r="H25" s="98" t="s">
        <v>525</v>
      </c>
      <c r="I25" s="98"/>
      <c r="J25" s="98"/>
    </row>
    <row r="26" spans="1:10" ht="29">
      <c r="A26" s="16" t="s">
        <v>1239</v>
      </c>
      <c r="B26" s="98"/>
      <c r="C26" s="98"/>
      <c r="D26" s="336" t="s">
        <v>1240</v>
      </c>
      <c r="E26" s="16"/>
      <c r="F26" s="369" t="s">
        <v>804</v>
      </c>
      <c r="G26" s="98" t="s">
        <v>518</v>
      </c>
      <c r="H26" s="98" t="s">
        <v>525</v>
      </c>
      <c r="I26" s="98"/>
      <c r="J26" s="98"/>
    </row>
    <row r="27" spans="1:10" ht="43.5">
      <c r="A27" s="16" t="s">
        <v>1241</v>
      </c>
      <c r="B27" s="375"/>
      <c r="C27" s="16"/>
      <c r="D27" s="336" t="s">
        <v>1138</v>
      </c>
      <c r="E27" s="16"/>
      <c r="F27" s="376" t="s">
        <v>1139</v>
      </c>
      <c r="G27" s="98" t="s">
        <v>518</v>
      </c>
      <c r="H27" s="98" t="s">
        <v>525</v>
      </c>
      <c r="I27" s="16"/>
      <c r="J27" s="16"/>
    </row>
    <row r="28" spans="1:10">
      <c r="A28" s="16" t="s">
        <v>1243</v>
      </c>
      <c r="B28" s="16"/>
      <c r="C28" s="16"/>
      <c r="D28" s="16" t="s">
        <v>1247</v>
      </c>
      <c r="E28" s="16"/>
      <c r="F28" s="16"/>
      <c r="G28" s="98" t="s">
        <v>518</v>
      </c>
      <c r="H28" s="98" t="s">
        <v>525</v>
      </c>
      <c r="I28" s="16"/>
      <c r="J28" s="16"/>
    </row>
  </sheetData>
  <mergeCells count="2">
    <mergeCell ref="H9:I9"/>
    <mergeCell ref="H10:I10"/>
  </mergeCells>
  <conditionalFormatting sqref="H16:H23">
    <cfRule type="cellIs" dxfId="2128" priority="20" stopIfTrue="1" operator="equal">
      <formula>"Pass"</formula>
    </cfRule>
    <cfRule type="cellIs" dxfId="2127" priority="21" stopIfTrue="1" operator="equal">
      <formula>"Fail"</formula>
    </cfRule>
    <cfRule type="cellIs" dxfId="2126" priority="22" stopIfTrue="1" operator="equal">
      <formula>"Not Attempted"</formula>
    </cfRule>
  </conditionalFormatting>
  <conditionalFormatting sqref="G9:G10 J9:J10">
    <cfRule type="cellIs" dxfId="2125" priority="17" stopIfTrue="1" operator="equal">
      <formula>"Completed"</formula>
    </cfRule>
    <cfRule type="cellIs" dxfId="2124" priority="18" stopIfTrue="1" operator="equal">
      <formula>"Partially Complete"</formula>
    </cfRule>
    <cfRule type="cellIs" dxfId="2123" priority="19" stopIfTrue="1" operator="equal">
      <formula>"Not Started"</formula>
    </cfRule>
  </conditionalFormatting>
  <conditionalFormatting sqref="G9:G10 J9:J10">
    <cfRule type="cellIs" dxfId="2122" priority="14" stopIfTrue="1" operator="equal">
      <formula>"Passed"</formula>
    </cfRule>
    <cfRule type="cellIs" dxfId="2121" priority="15" stopIfTrue="1" operator="equal">
      <formula>"Not Started"</formula>
    </cfRule>
    <cfRule type="cellIs" dxfId="2120" priority="16" stopIfTrue="1" operator="equal">
      <formula>"Failed"</formula>
    </cfRule>
  </conditionalFormatting>
  <conditionalFormatting sqref="D16 F16">
    <cfRule type="cellIs" dxfId="2119" priority="10" stopIfTrue="1" operator="equal">
      <formula>"Pass"</formula>
    </cfRule>
    <cfRule type="cellIs" dxfId="2118" priority="11" stopIfTrue="1" operator="equal">
      <formula>"Fail"</formula>
    </cfRule>
    <cfRule type="cellIs" dxfId="2117" priority="12" stopIfTrue="1" operator="equal">
      <formula>"Not Attempted"</formula>
    </cfRule>
  </conditionalFormatting>
  <conditionalFormatting sqref="D27">
    <cfRule type="cellIs" dxfId="2116" priority="7" stopIfTrue="1" operator="equal">
      <formula>"Pass"</formula>
    </cfRule>
    <cfRule type="cellIs" dxfId="2115" priority="8" stopIfTrue="1" operator="equal">
      <formula>"Fail"</formula>
    </cfRule>
    <cfRule type="cellIs" dxfId="2114" priority="9" stopIfTrue="1" operator="equal">
      <formula>"Not Attempted"</formula>
    </cfRule>
  </conditionalFormatting>
  <conditionalFormatting sqref="H24:H28">
    <cfRule type="cellIs" dxfId="2113" priority="4" stopIfTrue="1" operator="equal">
      <formula>"Pass"</formula>
    </cfRule>
    <cfRule type="cellIs" dxfId="2112" priority="5" stopIfTrue="1" operator="equal">
      <formula>"Fail"</formula>
    </cfRule>
    <cfRule type="cellIs" dxfId="2111" priority="6" stopIfTrue="1" operator="equal">
      <formula>"Not Attempted"</formula>
    </cfRule>
  </conditionalFormatting>
  <conditionalFormatting sqref="D24 F24">
    <cfRule type="cellIs" dxfId="2110" priority="1" stopIfTrue="1" operator="equal">
      <formula>"Pass"</formula>
    </cfRule>
    <cfRule type="cellIs" dxfId="2109" priority="2" stopIfTrue="1" operator="equal">
      <formula>"Fail"</formula>
    </cfRule>
    <cfRule type="cellIs" dxfId="2108" priority="3" stopIfTrue="1" operator="equal">
      <formula>"Not Attempted"</formula>
    </cfRule>
  </conditionalFormatting>
  <dataValidations count="3">
    <dataValidation type="list" allowBlank="1" showInputMessage="1" showErrorMessage="1" sqref="J10 J14" xr:uid="{164D1FAC-41EC-41DD-858A-8B2641CE6C7D}">
      <formula1>"Not Started,Passed,Failed"</formula1>
    </dataValidation>
    <dataValidation type="list" allowBlank="1" showInputMessage="1" showErrorMessage="1" sqref="J9 J11:J13" xr:uid="{F19D43E6-A1CC-49D9-BE47-2990D59C0647}">
      <formula1>"Not Started,Partially Complete,Completed"</formula1>
    </dataValidation>
    <dataValidation type="list" allowBlank="1" showInputMessage="1" showErrorMessage="1" sqref="H16:H28" xr:uid="{C25AE615-7AA0-426F-8D6C-126D7390EACC}">
      <formula1>"Pass,Fail,Not Attempted"</formula1>
    </dataValidation>
  </dataValidations>
  <hyperlinks>
    <hyperlink ref="A1" location="Summary!A1" display="Back to Summary page" xr:uid="{1A1120F0-6B1F-4F58-B486-14AB17264C3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6F977A1C-C351-425D-AB8B-5E0B86F10BE0}">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44"/>
  <sheetViews>
    <sheetView zoomScale="56" zoomScaleNormal="56" workbookViewId="0">
      <selection activeCell="E9" sqref="E9"/>
    </sheetView>
  </sheetViews>
  <sheetFormatPr defaultColWidth="23.54296875" defaultRowHeight="15.5"/>
  <cols>
    <col min="1" max="3" width="23.54296875" style="387"/>
    <col min="4" max="4" width="55.1796875" style="387" customWidth="1"/>
    <col min="5" max="5" width="23.54296875" style="387"/>
    <col min="6" max="6" width="38.453125" style="387" customWidth="1"/>
    <col min="7" max="16384" width="23.54296875" style="387"/>
  </cols>
  <sheetData>
    <row r="1" spans="1:10" ht="16" thickBot="1">
      <c r="A1" s="386" t="s">
        <v>495</v>
      </c>
    </row>
    <row r="2" spans="1:10" ht="16" thickBot="1">
      <c r="A2" s="68" t="s">
        <v>496</v>
      </c>
      <c r="B2" s="69"/>
      <c r="C2" s="388"/>
      <c r="D2" s="388"/>
      <c r="E2" s="388"/>
      <c r="F2" s="389"/>
      <c r="H2" s="390"/>
      <c r="I2" s="391"/>
      <c r="J2" s="391"/>
    </row>
    <row r="3" spans="1:10">
      <c r="A3" s="66" t="s">
        <v>500</v>
      </c>
      <c r="B3" s="366" t="str">
        <f ca="1">MID(CELL("filename",A1),FIND("]",CELL("filename",A1))+1,256)</f>
        <v>PER_TE.027</v>
      </c>
      <c r="C3" s="388"/>
      <c r="D3" s="388"/>
      <c r="E3" s="388"/>
      <c r="F3" s="388"/>
      <c r="H3" s="392"/>
      <c r="I3" s="393"/>
      <c r="J3" s="393"/>
    </row>
    <row r="4" spans="1:10" ht="31">
      <c r="A4" s="67" t="s">
        <v>501</v>
      </c>
      <c r="B4" s="367" t="s">
        <v>1254</v>
      </c>
      <c r="C4" s="388"/>
      <c r="D4" s="388"/>
      <c r="E4" s="388"/>
      <c r="F4" s="388"/>
      <c r="H4" s="392"/>
      <c r="I4" s="393"/>
      <c r="J4" s="393"/>
    </row>
    <row r="5" spans="1:10" ht="31">
      <c r="A5" s="67" t="s">
        <v>502</v>
      </c>
      <c r="B5" s="367" t="s">
        <v>1254</v>
      </c>
      <c r="C5" s="388"/>
      <c r="D5" s="388"/>
      <c r="E5" s="388"/>
      <c r="F5" s="388"/>
      <c r="H5" s="392"/>
      <c r="I5" s="391"/>
      <c r="J5" s="391"/>
    </row>
    <row r="6" spans="1:10">
      <c r="A6" s="67" t="s">
        <v>503</v>
      </c>
      <c r="B6" s="367" t="s">
        <v>504</v>
      </c>
      <c r="C6" s="394"/>
      <c r="D6" s="394"/>
      <c r="E6" s="394"/>
      <c r="F6" s="389"/>
      <c r="H6" s="390"/>
      <c r="I6" s="391"/>
      <c r="J6" s="391"/>
    </row>
    <row r="7" spans="1:10">
      <c r="A7" s="67" t="s">
        <v>505</v>
      </c>
      <c r="B7" s="367"/>
      <c r="C7" s="394"/>
      <c r="D7" s="394"/>
      <c r="E7" s="394"/>
      <c r="F7" s="389"/>
      <c r="H7" s="390"/>
      <c r="I7" s="390"/>
      <c r="J7" s="390"/>
    </row>
    <row r="8" spans="1:10">
      <c r="A8" s="67" t="s">
        <v>506</v>
      </c>
      <c r="B8" s="367"/>
      <c r="C8" s="394"/>
      <c r="D8" s="394"/>
      <c r="E8" s="394"/>
      <c r="F8" s="389"/>
      <c r="H8" s="393"/>
      <c r="I8" s="393"/>
      <c r="J8" s="393"/>
    </row>
    <row r="9" spans="1:10">
      <c r="A9" s="67" t="s">
        <v>507</v>
      </c>
      <c r="B9" s="367"/>
      <c r="C9" s="394"/>
      <c r="D9" s="394"/>
      <c r="E9" s="394"/>
      <c r="F9" s="389"/>
      <c r="H9" s="636" t="s">
        <v>508</v>
      </c>
      <c r="I9" s="636"/>
      <c r="J9" s="395"/>
    </row>
    <row r="10" spans="1:10">
      <c r="A10" s="67" t="s">
        <v>509</v>
      </c>
      <c r="B10" s="367"/>
      <c r="C10" s="394"/>
      <c r="D10" s="394"/>
      <c r="E10" s="394"/>
      <c r="F10" s="389"/>
      <c r="H10" s="636" t="s">
        <v>510</v>
      </c>
      <c r="I10" s="636"/>
      <c r="J10" s="395"/>
    </row>
    <row r="11" spans="1:10">
      <c r="A11" s="71" t="s">
        <v>497</v>
      </c>
      <c r="B11" s="367" t="str">
        <f>C16</f>
        <v>HR Specialist</v>
      </c>
      <c r="C11" s="396"/>
      <c r="D11" s="396"/>
      <c r="E11" s="396"/>
      <c r="F11" s="396"/>
      <c r="G11" s="396"/>
      <c r="H11" s="396"/>
      <c r="I11" s="396"/>
      <c r="J11" s="396"/>
    </row>
    <row r="12" spans="1:10">
      <c r="A12" s="71" t="s">
        <v>499</v>
      </c>
      <c r="B12" s="367"/>
      <c r="C12" s="396"/>
      <c r="D12" s="396"/>
      <c r="E12" s="396"/>
      <c r="F12" s="396"/>
      <c r="G12" s="396"/>
      <c r="H12" s="396"/>
      <c r="I12" s="396"/>
      <c r="J12" s="396"/>
    </row>
    <row r="13" spans="1:10">
      <c r="A13" s="71" t="s">
        <v>508</v>
      </c>
      <c r="B13" s="367"/>
      <c r="C13" s="396"/>
      <c r="D13" s="396"/>
      <c r="E13" s="396"/>
      <c r="F13" s="396"/>
      <c r="G13" s="396"/>
      <c r="H13" s="396"/>
      <c r="I13" s="396"/>
      <c r="J13" s="396"/>
    </row>
    <row r="14" spans="1:10" ht="16" thickBot="1">
      <c r="A14" s="81" t="s">
        <v>510</v>
      </c>
      <c r="B14" s="368"/>
      <c r="C14" s="396"/>
      <c r="D14" s="396"/>
      <c r="E14" s="396"/>
      <c r="F14" s="396"/>
      <c r="G14" s="396"/>
      <c r="H14" s="396"/>
      <c r="I14" s="396"/>
      <c r="J14" s="396"/>
    </row>
    <row r="15" spans="1:10" ht="31">
      <c r="A15" s="397" t="s">
        <v>512</v>
      </c>
      <c r="B15" s="397" t="s">
        <v>513</v>
      </c>
      <c r="C15" s="398" t="s">
        <v>514</v>
      </c>
      <c r="D15" s="398" t="s">
        <v>515</v>
      </c>
      <c r="E15" s="398" t="s">
        <v>516</v>
      </c>
      <c r="F15" s="398" t="s">
        <v>517</v>
      </c>
      <c r="G15" s="398" t="s">
        <v>518</v>
      </c>
      <c r="H15" s="398" t="s">
        <v>519</v>
      </c>
      <c r="I15" s="398" t="s">
        <v>520</v>
      </c>
      <c r="J15" s="398" t="s">
        <v>521</v>
      </c>
    </row>
    <row r="16" spans="1:10" ht="31">
      <c r="A16" s="399" t="s">
        <v>1255</v>
      </c>
      <c r="B16" s="367" t="s">
        <v>1254</v>
      </c>
      <c r="C16" s="400" t="s">
        <v>511</v>
      </c>
      <c r="D16" s="401" t="s">
        <v>523</v>
      </c>
      <c r="E16" s="402"/>
      <c r="F16" s="401" t="s">
        <v>524</v>
      </c>
      <c r="G16" s="401" t="s">
        <v>518</v>
      </c>
      <c r="H16" s="402" t="s">
        <v>525</v>
      </c>
      <c r="I16" s="402"/>
      <c r="J16" s="402"/>
    </row>
    <row r="17" spans="1:10" ht="31">
      <c r="A17" s="402" t="s">
        <v>1256</v>
      </c>
      <c r="B17" s="402"/>
      <c r="C17" s="402"/>
      <c r="D17" s="400" t="s">
        <v>800</v>
      </c>
      <c r="E17" s="402"/>
      <c r="F17" s="403" t="s">
        <v>801</v>
      </c>
      <c r="G17" s="401" t="s">
        <v>518</v>
      </c>
      <c r="H17" s="402" t="s">
        <v>525</v>
      </c>
      <c r="I17" s="402"/>
      <c r="J17" s="402"/>
    </row>
    <row r="18" spans="1:10" ht="31">
      <c r="A18" s="402" t="s">
        <v>1257</v>
      </c>
      <c r="B18" s="402"/>
      <c r="C18" s="402"/>
      <c r="D18" s="400" t="s">
        <v>803</v>
      </c>
      <c r="E18" s="402"/>
      <c r="F18" s="403" t="s">
        <v>804</v>
      </c>
      <c r="G18" s="401" t="s">
        <v>518</v>
      </c>
      <c r="H18" s="402" t="s">
        <v>525</v>
      </c>
      <c r="I18" s="402"/>
      <c r="J18" s="402"/>
    </row>
    <row r="19" spans="1:10" ht="31">
      <c r="A19" s="402" t="s">
        <v>1258</v>
      </c>
      <c r="B19" s="402"/>
      <c r="C19" s="402"/>
      <c r="D19" s="404" t="s">
        <v>1011</v>
      </c>
      <c r="E19" s="402"/>
      <c r="F19" s="403" t="s">
        <v>1012</v>
      </c>
      <c r="G19" s="401" t="s">
        <v>518</v>
      </c>
      <c r="H19" s="402" t="s">
        <v>525</v>
      </c>
      <c r="I19" s="402"/>
      <c r="J19" s="402"/>
    </row>
    <row r="20" spans="1:10" ht="31">
      <c r="A20" s="402" t="s">
        <v>1259</v>
      </c>
      <c r="C20" s="402"/>
      <c r="D20" s="405" t="s">
        <v>1260</v>
      </c>
      <c r="E20" s="400"/>
      <c r="F20" s="406" t="s">
        <v>1017</v>
      </c>
      <c r="G20" s="401" t="s">
        <v>518</v>
      </c>
      <c r="H20" s="402" t="s">
        <v>525</v>
      </c>
      <c r="I20" s="402"/>
      <c r="J20" s="402"/>
    </row>
    <row r="21" spans="1:10" ht="31">
      <c r="A21" s="402" t="s">
        <v>1261</v>
      </c>
      <c r="B21" s="402"/>
      <c r="C21" s="402"/>
      <c r="D21" s="400" t="s">
        <v>1262</v>
      </c>
      <c r="E21" s="400"/>
      <c r="F21" s="401" t="s">
        <v>1263</v>
      </c>
      <c r="G21" s="401" t="s">
        <v>518</v>
      </c>
      <c r="H21" s="402" t="s">
        <v>525</v>
      </c>
      <c r="I21" s="402"/>
      <c r="J21" s="402"/>
    </row>
    <row r="22" spans="1:10" ht="62">
      <c r="A22" s="402" t="s">
        <v>1264</v>
      </c>
      <c r="B22" s="402"/>
      <c r="C22" s="402"/>
      <c r="D22" s="400" t="s">
        <v>1265</v>
      </c>
      <c r="E22" s="400"/>
      <c r="F22" s="400" t="s">
        <v>1266</v>
      </c>
      <c r="G22" s="401" t="s">
        <v>518</v>
      </c>
      <c r="H22" s="402" t="s">
        <v>525</v>
      </c>
      <c r="I22" s="402"/>
      <c r="J22" s="402"/>
    </row>
    <row r="23" spans="1:10">
      <c r="A23" s="402" t="s">
        <v>1267</v>
      </c>
      <c r="B23" s="402"/>
      <c r="C23" s="402"/>
      <c r="D23" s="400" t="s">
        <v>609</v>
      </c>
      <c r="E23" s="400"/>
      <c r="F23" s="400" t="s">
        <v>1268</v>
      </c>
      <c r="G23" s="401" t="s">
        <v>518</v>
      </c>
      <c r="H23" s="402" t="s">
        <v>525</v>
      </c>
      <c r="I23" s="402"/>
      <c r="J23" s="402"/>
    </row>
    <row r="24" spans="1:10">
      <c r="A24" s="402" t="s">
        <v>1269</v>
      </c>
      <c r="B24" s="402"/>
      <c r="C24" s="402"/>
      <c r="D24" s="400" t="s">
        <v>1270</v>
      </c>
      <c r="E24" s="400"/>
      <c r="F24" s="400" t="s">
        <v>1271</v>
      </c>
      <c r="G24" s="401" t="s">
        <v>518</v>
      </c>
      <c r="H24" s="402" t="s">
        <v>525</v>
      </c>
      <c r="I24" s="402"/>
      <c r="J24" s="402"/>
    </row>
    <row r="25" spans="1:10">
      <c r="A25" s="402" t="s">
        <v>1272</v>
      </c>
      <c r="B25" s="402"/>
      <c r="C25" s="402"/>
      <c r="D25" s="400" t="s">
        <v>606</v>
      </c>
      <c r="E25" s="400"/>
      <c r="F25" s="401" t="s">
        <v>1116</v>
      </c>
      <c r="G25" s="401" t="s">
        <v>518</v>
      </c>
      <c r="H25" s="402" t="s">
        <v>525</v>
      </c>
      <c r="I25" s="402"/>
      <c r="J25" s="402"/>
    </row>
    <row r="26" spans="1:10" ht="31">
      <c r="A26" s="402" t="s">
        <v>1273</v>
      </c>
      <c r="B26" s="402"/>
      <c r="C26" s="402"/>
      <c r="D26" s="401" t="s">
        <v>1118</v>
      </c>
      <c r="E26" s="401"/>
      <c r="F26" s="401" t="s">
        <v>1274</v>
      </c>
      <c r="G26" s="401" t="s">
        <v>518</v>
      </c>
      <c r="H26" s="402" t="s">
        <v>525</v>
      </c>
      <c r="I26" s="402"/>
      <c r="J26" s="402"/>
    </row>
    <row r="27" spans="1:10">
      <c r="A27" s="402" t="s">
        <v>1275</v>
      </c>
      <c r="D27" s="407" t="s">
        <v>1276</v>
      </c>
      <c r="F27" s="387" t="s">
        <v>1277</v>
      </c>
      <c r="G27" s="401" t="s">
        <v>518</v>
      </c>
      <c r="H27" s="402" t="s">
        <v>525</v>
      </c>
    </row>
    <row r="28" spans="1:10">
      <c r="A28" s="402" t="s">
        <v>1278</v>
      </c>
      <c r="D28" s="407" t="s">
        <v>1279</v>
      </c>
      <c r="F28" s="387" t="s">
        <v>1280</v>
      </c>
      <c r="G28" s="401" t="s">
        <v>518</v>
      </c>
      <c r="H28" s="402" t="s">
        <v>525</v>
      </c>
    </row>
    <row r="29" spans="1:10" ht="31">
      <c r="A29" s="399" t="s">
        <v>1281</v>
      </c>
      <c r="B29" s="367" t="s">
        <v>1254</v>
      </c>
      <c r="C29" s="400" t="s">
        <v>511</v>
      </c>
      <c r="D29" s="401" t="s">
        <v>523</v>
      </c>
      <c r="E29" s="402"/>
      <c r="F29" s="401" t="s">
        <v>524</v>
      </c>
      <c r="G29" s="401" t="s">
        <v>518</v>
      </c>
      <c r="H29" s="402" t="s">
        <v>525</v>
      </c>
      <c r="I29" s="402"/>
      <c r="J29" s="399" t="s">
        <v>1087</v>
      </c>
    </row>
    <row r="30" spans="1:10" ht="31">
      <c r="A30" s="402" t="s">
        <v>1256</v>
      </c>
      <c r="B30" s="402"/>
      <c r="C30" s="402"/>
      <c r="D30" s="400" t="s">
        <v>800</v>
      </c>
      <c r="E30" s="402"/>
      <c r="F30" s="403" t="s">
        <v>801</v>
      </c>
      <c r="G30" s="401" t="s">
        <v>518</v>
      </c>
      <c r="H30" s="402" t="s">
        <v>525</v>
      </c>
      <c r="I30" s="402"/>
      <c r="J30" s="402"/>
    </row>
    <row r="31" spans="1:10" ht="31">
      <c r="A31" s="402" t="s">
        <v>1257</v>
      </c>
      <c r="B31" s="402"/>
      <c r="C31" s="402"/>
      <c r="D31" s="400" t="s">
        <v>803</v>
      </c>
      <c r="E31" s="402"/>
      <c r="F31" s="403" t="s">
        <v>804</v>
      </c>
      <c r="G31" s="401" t="s">
        <v>518</v>
      </c>
      <c r="H31" s="402" t="s">
        <v>525</v>
      </c>
      <c r="I31" s="402"/>
      <c r="J31" s="402"/>
    </row>
    <row r="32" spans="1:10" ht="46.5">
      <c r="A32" s="402" t="s">
        <v>1258</v>
      </c>
      <c r="B32" s="402"/>
      <c r="C32" s="402"/>
      <c r="D32" s="405" t="s">
        <v>1014</v>
      </c>
      <c r="E32" s="402"/>
      <c r="F32" s="403" t="s">
        <v>1012</v>
      </c>
      <c r="G32" s="401" t="s">
        <v>518</v>
      </c>
      <c r="H32" s="402" t="s">
        <v>525</v>
      </c>
      <c r="I32" s="402"/>
      <c r="J32" s="402"/>
    </row>
    <row r="33" spans="1:8" ht="31">
      <c r="A33" s="402" t="s">
        <v>1259</v>
      </c>
      <c r="B33" s="402"/>
      <c r="C33" s="402"/>
      <c r="D33" s="407" t="s">
        <v>1282</v>
      </c>
      <c r="E33" s="402"/>
      <c r="F33" s="408" t="s">
        <v>1283</v>
      </c>
      <c r="G33" s="401" t="s">
        <v>518</v>
      </c>
      <c r="H33" s="402" t="s">
        <v>525</v>
      </c>
    </row>
    <row r="34" spans="1:8">
      <c r="A34" s="402" t="s">
        <v>1261</v>
      </c>
      <c r="B34" s="402"/>
      <c r="C34" s="402"/>
      <c r="D34" s="407" t="s">
        <v>1284</v>
      </c>
      <c r="E34" s="402"/>
      <c r="F34" s="408" t="s">
        <v>1285</v>
      </c>
      <c r="G34" s="401" t="s">
        <v>518</v>
      </c>
      <c r="H34" s="402" t="s">
        <v>525</v>
      </c>
    </row>
    <row r="35" spans="1:8" ht="31">
      <c r="A35" s="402" t="s">
        <v>1264</v>
      </c>
      <c r="B35" s="402"/>
      <c r="C35" s="402"/>
      <c r="D35" s="407" t="s">
        <v>1286</v>
      </c>
      <c r="E35" s="402"/>
      <c r="F35" s="408" t="s">
        <v>1097</v>
      </c>
      <c r="G35" s="401" t="s">
        <v>518</v>
      </c>
      <c r="H35" s="402" t="s">
        <v>525</v>
      </c>
    </row>
    <row r="36" spans="1:8">
      <c r="A36" s="402" t="s">
        <v>1267</v>
      </c>
      <c r="B36" s="402"/>
      <c r="C36" s="402"/>
      <c r="D36" s="407" t="s">
        <v>1284</v>
      </c>
      <c r="E36" s="402"/>
      <c r="F36" s="408" t="s">
        <v>1285</v>
      </c>
      <c r="G36" s="401" t="s">
        <v>518</v>
      </c>
      <c r="H36" s="402" t="s">
        <v>525</v>
      </c>
    </row>
    <row r="37" spans="1:8">
      <c r="A37" s="402" t="s">
        <v>1269</v>
      </c>
      <c r="B37" s="402"/>
      <c r="C37" s="402"/>
      <c r="D37" s="407" t="s">
        <v>1287</v>
      </c>
      <c r="E37" s="402"/>
      <c r="F37" s="408" t="s">
        <v>1288</v>
      </c>
      <c r="G37" s="401" t="s">
        <v>518</v>
      </c>
      <c r="H37" s="402" t="s">
        <v>525</v>
      </c>
    </row>
    <row r="38" spans="1:8">
      <c r="A38" s="402" t="s">
        <v>1272</v>
      </c>
      <c r="B38" s="402"/>
      <c r="C38" s="402"/>
      <c r="D38" s="387" t="s">
        <v>1284</v>
      </c>
      <c r="E38" s="402"/>
      <c r="F38" s="387" t="s">
        <v>1285</v>
      </c>
      <c r="G38" s="401" t="s">
        <v>518</v>
      </c>
      <c r="H38" s="402" t="s">
        <v>525</v>
      </c>
    </row>
    <row r="39" spans="1:8">
      <c r="A39" s="402" t="s">
        <v>1273</v>
      </c>
      <c r="B39" s="402"/>
      <c r="C39" s="402"/>
      <c r="D39" s="387" t="s">
        <v>1102</v>
      </c>
      <c r="E39" s="402"/>
      <c r="F39" s="387" t="s">
        <v>1289</v>
      </c>
      <c r="G39" s="401" t="s">
        <v>518</v>
      </c>
      <c r="H39" s="402" t="s">
        <v>525</v>
      </c>
    </row>
    <row r="40" spans="1:8">
      <c r="A40" s="402" t="s">
        <v>1275</v>
      </c>
      <c r="B40" s="402"/>
      <c r="C40" s="402"/>
      <c r="D40" s="387" t="s">
        <v>1105</v>
      </c>
      <c r="E40" s="402"/>
      <c r="F40" s="387" t="s">
        <v>1290</v>
      </c>
      <c r="G40" s="401" t="s">
        <v>518</v>
      </c>
      <c r="H40" s="402" t="s">
        <v>525</v>
      </c>
    </row>
    <row r="41" spans="1:8">
      <c r="A41" s="402" t="s">
        <v>1278</v>
      </c>
      <c r="B41" s="402"/>
      <c r="C41" s="402"/>
      <c r="D41" s="387" t="s">
        <v>1291</v>
      </c>
      <c r="E41" s="402"/>
      <c r="F41" s="387" t="s">
        <v>1109</v>
      </c>
      <c r="G41" s="401" t="s">
        <v>518</v>
      </c>
      <c r="H41" s="402" t="s">
        <v>525</v>
      </c>
    </row>
    <row r="42" spans="1:8">
      <c r="A42" s="402" t="s">
        <v>1292</v>
      </c>
      <c r="B42" s="402"/>
      <c r="C42" s="402"/>
      <c r="D42" s="387" t="s">
        <v>1293</v>
      </c>
      <c r="E42" s="402"/>
      <c r="F42" s="387" t="s">
        <v>1285</v>
      </c>
      <c r="G42" s="401" t="s">
        <v>518</v>
      </c>
      <c r="H42" s="402" t="s">
        <v>525</v>
      </c>
    </row>
    <row r="43" spans="1:8">
      <c r="A43" s="402" t="s">
        <v>1294</v>
      </c>
      <c r="B43" s="402"/>
      <c r="C43" s="402"/>
      <c r="D43" s="387" t="s">
        <v>1295</v>
      </c>
      <c r="E43" s="402"/>
      <c r="F43" s="387" t="s">
        <v>1296</v>
      </c>
      <c r="G43" s="401" t="s">
        <v>518</v>
      </c>
      <c r="H43" s="402" t="s">
        <v>525</v>
      </c>
    </row>
    <row r="44" spans="1:8">
      <c r="A44" s="402" t="s">
        <v>1297</v>
      </c>
      <c r="D44" s="387" t="s">
        <v>1298</v>
      </c>
      <c r="E44" s="402"/>
      <c r="F44" s="387" t="s">
        <v>1299</v>
      </c>
      <c r="G44" s="401" t="s">
        <v>518</v>
      </c>
      <c r="H44" s="402" t="s">
        <v>525</v>
      </c>
    </row>
  </sheetData>
  <mergeCells count="2">
    <mergeCell ref="H9:I9"/>
    <mergeCell ref="H10:I10"/>
  </mergeCells>
  <conditionalFormatting sqref="F21 H16:H28">
    <cfRule type="cellIs" dxfId="2106" priority="38" stopIfTrue="1" operator="equal">
      <formula>"Pass"</formula>
    </cfRule>
    <cfRule type="cellIs" dxfId="2105" priority="39" stopIfTrue="1" operator="equal">
      <formula>"Fail"</formula>
    </cfRule>
    <cfRule type="cellIs" dxfId="2104" priority="40" stopIfTrue="1" operator="equal">
      <formula>"Not Attempted"</formula>
    </cfRule>
  </conditionalFormatting>
  <conditionalFormatting sqref="F25">
    <cfRule type="cellIs" dxfId="2103" priority="35" stopIfTrue="1" operator="equal">
      <formula>"Pass"</formula>
    </cfRule>
    <cfRule type="cellIs" dxfId="2102" priority="36" stopIfTrue="1" operator="equal">
      <formula>"Fail"</formula>
    </cfRule>
    <cfRule type="cellIs" dxfId="2101" priority="37" stopIfTrue="1" operator="equal">
      <formula>"Not Attempted"</formula>
    </cfRule>
  </conditionalFormatting>
  <conditionalFormatting sqref="D26:F26">
    <cfRule type="cellIs" dxfId="2100" priority="32" stopIfTrue="1" operator="equal">
      <formula>"Pass"</formula>
    </cfRule>
    <cfRule type="cellIs" dxfId="2099" priority="33" stopIfTrue="1" operator="equal">
      <formula>"Fail"</formula>
    </cfRule>
    <cfRule type="cellIs" dxfId="2098" priority="34" stopIfTrue="1" operator="equal">
      <formula>"Not Attempted"</formula>
    </cfRule>
  </conditionalFormatting>
  <conditionalFormatting sqref="F26">
    <cfRule type="cellIs" dxfId="2097" priority="29" stopIfTrue="1" operator="equal">
      <formula>"Pass"</formula>
    </cfRule>
    <cfRule type="cellIs" dxfId="2096" priority="30" stopIfTrue="1" operator="equal">
      <formula>"Fail"</formula>
    </cfRule>
    <cfRule type="cellIs" dxfId="2095" priority="31" stopIfTrue="1" operator="equal">
      <formula>"Not Attempted"</formula>
    </cfRule>
  </conditionalFormatting>
  <conditionalFormatting sqref="G9:G10 J9:J10">
    <cfRule type="cellIs" dxfId="2094" priority="26" stopIfTrue="1" operator="equal">
      <formula>"Completed"</formula>
    </cfRule>
    <cfRule type="cellIs" dxfId="2093" priority="27" stopIfTrue="1" operator="equal">
      <formula>"Partially Complete"</formula>
    </cfRule>
    <cfRule type="cellIs" dxfId="2092" priority="28" stopIfTrue="1" operator="equal">
      <formula>"Not Started"</formula>
    </cfRule>
  </conditionalFormatting>
  <conditionalFormatting sqref="G9:G10 J9:J10">
    <cfRule type="cellIs" dxfId="2091" priority="23" stopIfTrue="1" operator="equal">
      <formula>"Passed"</formula>
    </cfRule>
    <cfRule type="cellIs" dxfId="2090" priority="24" stopIfTrue="1" operator="equal">
      <formula>"Not Started"</formula>
    </cfRule>
    <cfRule type="cellIs" dxfId="2089" priority="25" stopIfTrue="1" operator="equal">
      <formula>"Failed"</formula>
    </cfRule>
  </conditionalFormatting>
  <conditionalFormatting sqref="D33:D37 F33:F37">
    <cfRule type="cellIs" dxfId="2088" priority="10" stopIfTrue="1" operator="equal">
      <formula>"Pass"</formula>
    </cfRule>
    <cfRule type="cellIs" dxfId="2087" priority="11" stopIfTrue="1" operator="equal">
      <formula>"Fail"</formula>
    </cfRule>
    <cfRule type="cellIs" dxfId="2086" priority="12" stopIfTrue="1" operator="equal">
      <formula>"Not Attempted"</formula>
    </cfRule>
  </conditionalFormatting>
  <conditionalFormatting sqref="D50:E50">
    <cfRule type="cellIs" dxfId="2085" priority="16" stopIfTrue="1" operator="equal">
      <formula>"Pass"</formula>
    </cfRule>
    <cfRule type="cellIs" dxfId="2084" priority="17" stopIfTrue="1" operator="equal">
      <formula>"Fail"</formula>
    </cfRule>
    <cfRule type="cellIs" dxfId="2083" priority="18" stopIfTrue="1" operator="equal">
      <formula>"Not Attempted"</formula>
    </cfRule>
  </conditionalFormatting>
  <conditionalFormatting sqref="F49">
    <cfRule type="cellIs" dxfId="2082" priority="19" stopIfTrue="1" operator="equal">
      <formula>"Pass"</formula>
    </cfRule>
    <cfRule type="cellIs" dxfId="2081" priority="20" stopIfTrue="1" operator="equal">
      <formula>"Fail"</formula>
    </cfRule>
    <cfRule type="cellIs" dxfId="2080" priority="21" stopIfTrue="1" operator="equal">
      <formula>"Not Attempted"</formula>
    </cfRule>
  </conditionalFormatting>
  <conditionalFormatting sqref="F40">
    <cfRule type="cellIs" dxfId="2079" priority="13" stopIfTrue="1" operator="equal">
      <formula>"Pass"</formula>
    </cfRule>
    <cfRule type="cellIs" dxfId="2078" priority="14" stopIfTrue="1" operator="equal">
      <formula>"Fail"</formula>
    </cfRule>
    <cfRule type="cellIs" dxfId="2077" priority="15" stopIfTrue="1" operator="equal">
      <formula>"Not Attempted"</formula>
    </cfRule>
  </conditionalFormatting>
  <conditionalFormatting sqref="D16 F16">
    <cfRule type="cellIs" dxfId="2076" priority="7" stopIfTrue="1" operator="equal">
      <formula>"Pass"</formula>
    </cfRule>
    <cfRule type="cellIs" dxfId="2075" priority="8" stopIfTrue="1" operator="equal">
      <formula>"Fail"</formula>
    </cfRule>
    <cfRule type="cellIs" dxfId="2074" priority="9" stopIfTrue="1" operator="equal">
      <formula>"Not Attempted"</formula>
    </cfRule>
  </conditionalFormatting>
  <conditionalFormatting sqref="H29:H44">
    <cfRule type="cellIs" dxfId="2073" priority="4" stopIfTrue="1" operator="equal">
      <formula>"Pass"</formula>
    </cfRule>
    <cfRule type="cellIs" dxfId="2072" priority="5" stopIfTrue="1" operator="equal">
      <formula>"Fail"</formula>
    </cfRule>
    <cfRule type="cellIs" dxfId="2071" priority="6" stopIfTrue="1" operator="equal">
      <formula>"Not Attempted"</formula>
    </cfRule>
  </conditionalFormatting>
  <conditionalFormatting sqref="D29 F29">
    <cfRule type="cellIs" dxfId="2070" priority="1" stopIfTrue="1" operator="equal">
      <formula>"Pass"</formula>
    </cfRule>
    <cfRule type="cellIs" dxfId="2069" priority="2" stopIfTrue="1" operator="equal">
      <formula>"Fail"</formula>
    </cfRule>
    <cfRule type="cellIs" dxfId="2068" priority="3" stopIfTrue="1" operator="equal">
      <formula>"Not Attempted"</formula>
    </cfRule>
  </conditionalFormatting>
  <dataValidations count="3">
    <dataValidation type="list" allowBlank="1" showInputMessage="1" showErrorMessage="1" sqref="J10 J14" xr:uid="{322B5725-7FDF-42EF-8601-82C4B6400457}">
      <formula1>"Not Started,Passed,Failed"</formula1>
    </dataValidation>
    <dataValidation type="list" allowBlank="1" showInputMessage="1" showErrorMessage="1" sqref="J9 J11:J13" xr:uid="{895D75DA-33EB-4313-8F67-40EF80AB06C3}">
      <formula1>"Not Started,Partially Complete,Completed"</formula1>
    </dataValidation>
    <dataValidation type="list" allowBlank="1" showInputMessage="1" showErrorMessage="1" sqref="H16:H44" xr:uid="{2B6F18CC-7537-4F09-B084-E2CB0A214B7B}">
      <formula1>"Pass,Fail,Not Attempted"</formula1>
    </dataValidation>
  </dataValidations>
  <hyperlinks>
    <hyperlink ref="A1" location="Summary!A1" display="Back to Summary page" xr:uid="{16624B55-61E4-4288-899E-1EF5734BE773}"/>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stopIfTrue="1" operator="containsText" text="Completed with delivered security" id="{5F7EF522-2987-4E1A-A68D-788D208DFE2C}">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dimension ref="A1:K49"/>
  <sheetViews>
    <sheetView showGridLines="0" zoomScale="70" zoomScaleNormal="70" workbookViewId="0">
      <selection activeCell="D18" sqref="D18"/>
    </sheetView>
  </sheetViews>
  <sheetFormatPr defaultColWidth="9.453125" defaultRowHeight="14.5"/>
  <cols>
    <col min="1" max="1" width="28.54296875" bestFit="1" customWidth="1"/>
    <col min="2" max="2" width="35.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style="347" customWidth="1"/>
  </cols>
  <sheetData>
    <row r="1" spans="1:11" ht="15" thickBot="1">
      <c r="A1" s="78" t="s">
        <v>495</v>
      </c>
      <c r="B1" s="90"/>
      <c r="C1" s="90"/>
      <c r="D1" s="90"/>
      <c r="E1" s="90"/>
      <c r="F1" s="90"/>
      <c r="G1" s="90"/>
      <c r="H1" s="90"/>
      <c r="I1" s="90"/>
      <c r="J1" s="210"/>
    </row>
    <row r="2" spans="1:11" ht="29.5" thickBot="1">
      <c r="A2" s="84" t="s">
        <v>496</v>
      </c>
      <c r="B2" s="85"/>
      <c r="C2" s="312"/>
      <c r="D2" s="312"/>
      <c r="E2" s="313"/>
      <c r="F2" s="314"/>
      <c r="G2" s="315"/>
      <c r="H2" s="316" t="s">
        <v>497</v>
      </c>
      <c r="I2" s="316" t="s">
        <v>498</v>
      </c>
      <c r="J2" s="317" t="s">
        <v>499</v>
      </c>
    </row>
    <row r="3" spans="1:11">
      <c r="A3" s="104" t="s">
        <v>500</v>
      </c>
      <c r="B3" s="318" t="s">
        <v>37</v>
      </c>
      <c r="C3" s="319"/>
      <c r="D3" s="319"/>
      <c r="E3" s="319"/>
      <c r="F3" s="122"/>
      <c r="G3" s="90"/>
      <c r="H3" s="320"/>
      <c r="I3" s="321"/>
      <c r="J3" s="322"/>
    </row>
    <row r="4" spans="1:11">
      <c r="A4" s="86" t="s">
        <v>501</v>
      </c>
      <c r="B4" s="323" t="s">
        <v>38</v>
      </c>
      <c r="C4" s="319"/>
      <c r="D4" s="319"/>
      <c r="E4" s="319"/>
      <c r="F4" s="122"/>
      <c r="G4" s="90"/>
      <c r="H4" s="320"/>
      <c r="I4" s="321"/>
      <c r="J4" s="322"/>
    </row>
    <row r="5" spans="1:11">
      <c r="A5" s="86" t="s">
        <v>502</v>
      </c>
      <c r="B5" s="323" t="s">
        <v>38</v>
      </c>
      <c r="C5" s="319"/>
      <c r="D5" s="319"/>
      <c r="E5" s="319"/>
      <c r="F5" s="122"/>
      <c r="G5" s="90"/>
      <c r="H5" s="320"/>
      <c r="I5" s="324"/>
      <c r="J5" s="325"/>
    </row>
    <row r="6" spans="1:11">
      <c r="A6" s="86" t="s">
        <v>503</v>
      </c>
      <c r="B6" s="323" t="s">
        <v>504</v>
      </c>
      <c r="C6" s="319"/>
      <c r="D6" s="319"/>
      <c r="E6" s="319"/>
      <c r="F6" s="122"/>
      <c r="G6" s="90"/>
      <c r="H6" s="326"/>
      <c r="I6" s="324"/>
      <c r="J6" s="325"/>
    </row>
    <row r="7" spans="1:11">
      <c r="A7" s="86" t="s">
        <v>505</v>
      </c>
      <c r="B7" s="323"/>
      <c r="C7" s="115"/>
      <c r="D7" s="115"/>
      <c r="E7" s="115"/>
      <c r="F7" s="122"/>
      <c r="G7" s="90"/>
      <c r="H7" s="326"/>
      <c r="I7" s="326"/>
      <c r="J7" s="327"/>
    </row>
    <row r="8" spans="1:11">
      <c r="A8" s="86" t="s">
        <v>506</v>
      </c>
      <c r="B8" s="323"/>
      <c r="C8" s="115"/>
      <c r="D8" s="115"/>
      <c r="E8" s="115"/>
      <c r="F8" s="122"/>
      <c r="G8" s="90"/>
      <c r="H8" s="321"/>
      <c r="I8" s="321"/>
      <c r="J8" s="322"/>
    </row>
    <row r="9" spans="1:11">
      <c r="A9" s="86" t="s">
        <v>507</v>
      </c>
      <c r="B9" s="323"/>
      <c r="C9" s="115"/>
      <c r="D9" s="115"/>
      <c r="E9" s="115"/>
      <c r="F9" s="122"/>
      <c r="G9" s="90"/>
      <c r="H9" s="634" t="s">
        <v>508</v>
      </c>
      <c r="I9" s="634"/>
      <c r="J9" s="328"/>
    </row>
    <row r="10" spans="1:11">
      <c r="A10" s="86" t="s">
        <v>509</v>
      </c>
      <c r="B10" s="323"/>
      <c r="C10" s="115"/>
      <c r="D10" s="115"/>
      <c r="E10" s="115"/>
      <c r="F10" s="122"/>
      <c r="G10" s="90"/>
      <c r="H10" s="634" t="s">
        <v>510</v>
      </c>
      <c r="I10" s="634"/>
      <c r="J10" s="328"/>
    </row>
    <row r="11" spans="1:11" s="51" customFormat="1">
      <c r="A11" s="87" t="s">
        <v>497</v>
      </c>
      <c r="B11" s="323" t="s">
        <v>511</v>
      </c>
      <c r="C11" s="329"/>
      <c r="D11" s="329"/>
      <c r="E11" s="329"/>
      <c r="F11" s="329"/>
      <c r="G11" s="329"/>
      <c r="H11" s="329"/>
      <c r="I11" s="329"/>
      <c r="J11" s="330"/>
      <c r="K11" s="331"/>
    </row>
    <row r="12" spans="1:11" s="51" customFormat="1">
      <c r="A12" s="87" t="s">
        <v>499</v>
      </c>
      <c r="B12" s="323"/>
      <c r="C12" s="329"/>
      <c r="D12" s="329"/>
      <c r="E12" s="329"/>
      <c r="F12" s="329"/>
      <c r="G12" s="329"/>
      <c r="H12" s="329"/>
      <c r="I12" s="329"/>
      <c r="J12" s="330"/>
      <c r="K12" s="331"/>
    </row>
    <row r="13" spans="1:11" s="51" customFormat="1">
      <c r="A13" s="87" t="s">
        <v>508</v>
      </c>
      <c r="B13" s="323"/>
      <c r="C13" s="329"/>
      <c r="D13" s="329"/>
      <c r="E13" s="329"/>
      <c r="F13" s="329"/>
      <c r="G13" s="329"/>
      <c r="H13" s="329"/>
      <c r="I13" s="329"/>
      <c r="J13" s="330"/>
      <c r="K13" s="331"/>
    </row>
    <row r="14" spans="1:11" s="51" customFormat="1" ht="15" thickBot="1">
      <c r="A14" s="88" t="s">
        <v>510</v>
      </c>
      <c r="B14" s="332"/>
      <c r="C14" s="329"/>
      <c r="D14" s="329"/>
      <c r="E14" s="329"/>
      <c r="F14" s="329"/>
      <c r="G14" s="329"/>
      <c r="H14" s="329"/>
      <c r="I14" s="329"/>
      <c r="J14" s="330"/>
      <c r="K14" s="331"/>
    </row>
    <row r="15" spans="1:11" s="115" customFormat="1" ht="42">
      <c r="A15" s="48" t="s">
        <v>512</v>
      </c>
      <c r="B15" s="49" t="s">
        <v>513</v>
      </c>
      <c r="C15" s="49" t="s">
        <v>514</v>
      </c>
      <c r="D15" s="49" t="s">
        <v>515</v>
      </c>
      <c r="E15" s="49" t="s">
        <v>516</v>
      </c>
      <c r="F15" s="49" t="s">
        <v>517</v>
      </c>
      <c r="G15" s="49" t="s">
        <v>518</v>
      </c>
      <c r="H15" s="49" t="s">
        <v>519</v>
      </c>
      <c r="I15" s="49" t="s">
        <v>520</v>
      </c>
      <c r="J15" s="211" t="s">
        <v>521</v>
      </c>
    </row>
    <row r="16" spans="1:11" s="1" customFormat="1">
      <c r="A16" s="333" t="s">
        <v>522</v>
      </c>
      <c r="B16" s="8" t="s">
        <v>38</v>
      </c>
      <c r="C16" s="8" t="s">
        <v>511</v>
      </c>
      <c r="D16" s="22" t="s">
        <v>523</v>
      </c>
      <c r="E16" s="22"/>
      <c r="F16" s="22" t="s">
        <v>524</v>
      </c>
      <c r="G16" s="22" t="s">
        <v>518</v>
      </c>
      <c r="H16" s="16" t="s">
        <v>525</v>
      </c>
      <c r="I16" s="8"/>
      <c r="J16" s="334"/>
      <c r="K16" s="335"/>
    </row>
    <row r="17" spans="1:11" s="1" customFormat="1">
      <c r="A17" s="333" t="s">
        <v>526</v>
      </c>
      <c r="B17" s="8"/>
      <c r="C17" s="16"/>
      <c r="D17" s="22" t="s">
        <v>527</v>
      </c>
      <c r="E17" s="22"/>
      <c r="F17" s="22" t="s">
        <v>528</v>
      </c>
      <c r="G17" s="22" t="s">
        <v>518</v>
      </c>
      <c r="H17" s="16" t="s">
        <v>525</v>
      </c>
      <c r="I17" s="16"/>
      <c r="J17" s="334"/>
      <c r="K17" s="335"/>
    </row>
    <row r="18" spans="1:11" s="1" customFormat="1" ht="29">
      <c r="A18" s="333" t="s">
        <v>529</v>
      </c>
      <c r="B18" s="8"/>
      <c r="C18" s="16"/>
      <c r="D18" s="22" t="s">
        <v>530</v>
      </c>
      <c r="E18" s="22"/>
      <c r="F18" s="22" t="s">
        <v>531</v>
      </c>
      <c r="G18" s="22" t="s">
        <v>518</v>
      </c>
      <c r="H18" s="16" t="s">
        <v>525</v>
      </c>
      <c r="I18" s="16"/>
      <c r="J18" s="334"/>
      <c r="K18" s="335"/>
    </row>
    <row r="19" spans="1:11" s="341" customFormat="1" ht="43.5">
      <c r="A19" s="333" t="s">
        <v>532</v>
      </c>
      <c r="B19" s="336"/>
      <c r="C19" s="337"/>
      <c r="D19" s="338" t="s">
        <v>533</v>
      </c>
      <c r="E19" s="338"/>
      <c r="F19" s="338" t="s">
        <v>534</v>
      </c>
      <c r="G19" s="338" t="s">
        <v>518</v>
      </c>
      <c r="H19" s="337" t="s">
        <v>525</v>
      </c>
      <c r="I19" s="337"/>
      <c r="J19" s="339"/>
      <c r="K19" s="340"/>
    </row>
    <row r="20" spans="1:11" s="341" customFormat="1" ht="58">
      <c r="A20" s="333" t="s">
        <v>535</v>
      </c>
      <c r="B20" s="336"/>
      <c r="C20" s="337"/>
      <c r="D20" s="338" t="s">
        <v>536</v>
      </c>
      <c r="E20" s="336"/>
      <c r="F20" s="338" t="s">
        <v>537</v>
      </c>
      <c r="G20" s="338" t="s">
        <v>518</v>
      </c>
      <c r="H20" s="337" t="s">
        <v>525</v>
      </c>
      <c r="I20" s="337"/>
      <c r="J20" s="339"/>
      <c r="K20" s="340"/>
    </row>
    <row r="21" spans="1:11" s="341" customFormat="1">
      <c r="A21" s="333" t="s">
        <v>538</v>
      </c>
      <c r="B21" s="336"/>
      <c r="C21" s="337"/>
      <c r="D21" s="338" t="s">
        <v>539</v>
      </c>
      <c r="E21" s="336"/>
      <c r="F21" s="338" t="s">
        <v>540</v>
      </c>
      <c r="G21" s="338" t="s">
        <v>518</v>
      </c>
      <c r="H21" s="337" t="s">
        <v>525</v>
      </c>
      <c r="I21" s="337"/>
      <c r="J21" s="339"/>
      <c r="K21" s="340"/>
    </row>
    <row r="22" spans="1:11" s="341" customFormat="1" ht="29">
      <c r="A22" s="333" t="s">
        <v>541</v>
      </c>
      <c r="B22" s="336"/>
      <c r="C22" s="337"/>
      <c r="D22" s="338" t="s">
        <v>542</v>
      </c>
      <c r="E22" s="336"/>
      <c r="F22" s="338" t="s">
        <v>543</v>
      </c>
      <c r="G22" s="338" t="s">
        <v>518</v>
      </c>
      <c r="H22" s="337" t="s">
        <v>525</v>
      </c>
      <c r="I22" s="337"/>
      <c r="J22" s="339"/>
      <c r="K22" s="340"/>
    </row>
    <row r="23" spans="1:11" s="1" customFormat="1" ht="32.5" customHeight="1">
      <c r="A23" s="333" t="s">
        <v>544</v>
      </c>
      <c r="B23" s="8"/>
      <c r="C23" s="16"/>
      <c r="D23" s="22" t="s">
        <v>545</v>
      </c>
      <c r="E23" s="8"/>
      <c r="F23" s="22" t="s">
        <v>546</v>
      </c>
      <c r="G23" s="22" t="s">
        <v>518</v>
      </c>
      <c r="H23" s="16" t="s">
        <v>525</v>
      </c>
      <c r="I23" s="16"/>
      <c r="J23" s="334"/>
      <c r="K23" s="335"/>
    </row>
    <row r="24" spans="1:11" s="341" customFormat="1" ht="29">
      <c r="A24" s="333" t="s">
        <v>547</v>
      </c>
      <c r="B24" s="336"/>
      <c r="C24" s="337"/>
      <c r="D24" s="338" t="s">
        <v>548</v>
      </c>
      <c r="E24" s="336"/>
      <c r="F24" s="338" t="s">
        <v>549</v>
      </c>
      <c r="G24" s="338" t="s">
        <v>518</v>
      </c>
      <c r="H24" s="337" t="s">
        <v>525</v>
      </c>
      <c r="I24" s="337"/>
      <c r="J24" s="339"/>
      <c r="K24" s="340"/>
    </row>
    <row r="25" spans="1:11" s="341" customFormat="1" ht="39.65" customHeight="1">
      <c r="A25" s="333" t="s">
        <v>550</v>
      </c>
      <c r="B25" s="336"/>
      <c r="C25" s="337"/>
      <c r="D25" s="338" t="s">
        <v>551</v>
      </c>
      <c r="E25" s="336"/>
      <c r="F25" s="338" t="s">
        <v>552</v>
      </c>
      <c r="G25" s="338" t="s">
        <v>518</v>
      </c>
      <c r="H25" s="337" t="s">
        <v>525</v>
      </c>
      <c r="I25" s="337"/>
      <c r="J25" s="339"/>
      <c r="K25" s="340"/>
    </row>
    <row r="26" spans="1:11" s="341" customFormat="1" ht="39.65" customHeight="1">
      <c r="A26" s="333" t="s">
        <v>553</v>
      </c>
      <c r="B26" s="336"/>
      <c r="C26" s="337"/>
      <c r="D26" s="338" t="s">
        <v>554</v>
      </c>
      <c r="E26" s="336"/>
      <c r="F26" s="338" t="s">
        <v>543</v>
      </c>
      <c r="G26" s="338" t="s">
        <v>518</v>
      </c>
      <c r="H26" s="337" t="s">
        <v>525</v>
      </c>
      <c r="I26" s="337"/>
      <c r="J26" s="339"/>
      <c r="K26" s="340"/>
    </row>
    <row r="27" spans="1:11" s="341" customFormat="1" ht="21.65" customHeight="1">
      <c r="A27" s="333" t="s">
        <v>555</v>
      </c>
      <c r="B27" s="336"/>
      <c r="C27" s="337"/>
      <c r="D27" s="338" t="s">
        <v>556</v>
      </c>
      <c r="E27" s="337"/>
      <c r="F27" s="338" t="s">
        <v>557</v>
      </c>
      <c r="G27" s="338" t="s">
        <v>518</v>
      </c>
      <c r="H27" s="337" t="s">
        <v>525</v>
      </c>
      <c r="I27" s="337"/>
      <c r="J27" s="339"/>
      <c r="K27" s="340"/>
    </row>
    <row r="28" spans="1:11" s="341" customFormat="1" ht="21.65" customHeight="1">
      <c r="A28" s="333" t="s">
        <v>558</v>
      </c>
      <c r="B28" s="336"/>
      <c r="C28" s="337"/>
      <c r="D28" s="338" t="s">
        <v>559</v>
      </c>
      <c r="E28" s="337"/>
      <c r="F28" s="338" t="s">
        <v>543</v>
      </c>
      <c r="G28" s="338" t="s">
        <v>518</v>
      </c>
      <c r="H28" s="337"/>
      <c r="I28" s="337"/>
      <c r="J28" s="339"/>
      <c r="K28" s="340"/>
    </row>
    <row r="29" spans="1:11" s="1" customFormat="1" ht="29">
      <c r="A29" s="333" t="s">
        <v>560</v>
      </c>
      <c r="B29" s="16"/>
      <c r="C29" s="16"/>
      <c r="D29" s="22" t="s">
        <v>561</v>
      </c>
      <c r="E29" s="16"/>
      <c r="F29" s="22" t="s">
        <v>562</v>
      </c>
      <c r="G29" s="22" t="s">
        <v>518</v>
      </c>
      <c r="H29" s="16" t="s">
        <v>525</v>
      </c>
      <c r="I29" s="16"/>
      <c r="J29" s="334" t="s">
        <v>563</v>
      </c>
      <c r="K29" s="335"/>
    </row>
    <row r="30" spans="1:11" s="341" customFormat="1" ht="58">
      <c r="A30" s="333" t="s">
        <v>564</v>
      </c>
      <c r="B30" s="337"/>
      <c r="C30" s="337"/>
      <c r="D30" s="338" t="s">
        <v>565</v>
      </c>
      <c r="E30" s="337"/>
      <c r="F30" s="338" t="s">
        <v>543</v>
      </c>
      <c r="G30" s="338"/>
      <c r="H30" s="337" t="s">
        <v>525</v>
      </c>
      <c r="I30" s="337"/>
      <c r="J30" s="339"/>
      <c r="K30" s="340"/>
    </row>
    <row r="31" spans="1:11" s="1" customFormat="1" ht="29">
      <c r="A31" s="333" t="s">
        <v>566</v>
      </c>
      <c r="B31" s="16"/>
      <c r="C31" s="16"/>
      <c r="D31" s="22" t="s">
        <v>567</v>
      </c>
      <c r="E31" s="16"/>
      <c r="F31" s="22" t="s">
        <v>568</v>
      </c>
      <c r="G31" s="22"/>
      <c r="H31" s="16" t="s">
        <v>525</v>
      </c>
      <c r="I31" s="16"/>
      <c r="J31" s="334"/>
      <c r="K31" s="335"/>
    </row>
    <row r="32" spans="1:11" s="341" customFormat="1" ht="43.5">
      <c r="A32" s="333" t="s">
        <v>569</v>
      </c>
      <c r="B32" s="337"/>
      <c r="C32" s="337"/>
      <c r="D32" s="338" t="s">
        <v>570</v>
      </c>
      <c r="E32" s="337"/>
      <c r="F32" s="338" t="s">
        <v>543</v>
      </c>
      <c r="G32" s="338"/>
      <c r="H32" s="337" t="s">
        <v>525</v>
      </c>
      <c r="I32" s="337"/>
      <c r="J32" s="339"/>
      <c r="K32" s="340"/>
    </row>
    <row r="33" spans="1:11" s="341" customFormat="1">
      <c r="A33" s="333" t="s">
        <v>571</v>
      </c>
      <c r="B33" s="337"/>
      <c r="C33" s="337"/>
      <c r="D33" s="338" t="s">
        <v>572</v>
      </c>
      <c r="E33" s="337"/>
      <c r="F33" s="338" t="s">
        <v>573</v>
      </c>
      <c r="G33" s="338"/>
      <c r="H33" s="337" t="s">
        <v>525</v>
      </c>
      <c r="I33" s="337"/>
      <c r="J33" s="339"/>
      <c r="K33" s="340"/>
    </row>
    <row r="34" spans="1:11" s="341" customFormat="1" ht="43.5">
      <c r="A34" s="333" t="s">
        <v>574</v>
      </c>
      <c r="B34" s="337"/>
      <c r="C34" s="337"/>
      <c r="D34" s="338" t="s">
        <v>575</v>
      </c>
      <c r="E34" s="337"/>
      <c r="F34" s="338" t="s">
        <v>543</v>
      </c>
      <c r="G34" s="338"/>
      <c r="H34" s="337" t="s">
        <v>525</v>
      </c>
      <c r="I34" s="337"/>
      <c r="J34" s="339"/>
      <c r="K34" s="340"/>
    </row>
    <row r="35" spans="1:11" s="341" customFormat="1">
      <c r="A35" s="333" t="s">
        <v>576</v>
      </c>
      <c r="B35" s="337"/>
      <c r="C35" s="337"/>
      <c r="D35" s="338" t="s">
        <v>551</v>
      </c>
      <c r="E35" s="336"/>
      <c r="F35" s="338" t="s">
        <v>552</v>
      </c>
      <c r="G35" s="338"/>
      <c r="H35" s="337" t="s">
        <v>525</v>
      </c>
      <c r="I35" s="337"/>
      <c r="J35" s="339"/>
      <c r="K35" s="340"/>
    </row>
    <row r="36" spans="1:11" s="341" customFormat="1" ht="29">
      <c r="A36" s="333" t="s">
        <v>577</v>
      </c>
      <c r="B36" s="337"/>
      <c r="C36" s="337"/>
      <c r="D36" s="338" t="s">
        <v>554</v>
      </c>
      <c r="E36" s="336"/>
      <c r="F36" s="338" t="s">
        <v>543</v>
      </c>
      <c r="G36" s="338"/>
      <c r="H36" s="337" t="s">
        <v>525</v>
      </c>
      <c r="I36" s="337"/>
      <c r="J36" s="339"/>
      <c r="K36" s="340"/>
    </row>
    <row r="37" spans="1:11" s="1" customFormat="1" ht="29">
      <c r="A37" s="333" t="s">
        <v>578</v>
      </c>
      <c r="B37" s="16"/>
      <c r="C37" s="16"/>
      <c r="D37" s="22" t="s">
        <v>545</v>
      </c>
      <c r="E37" s="16"/>
      <c r="F37" s="22" t="s">
        <v>579</v>
      </c>
      <c r="G37" s="22" t="s">
        <v>518</v>
      </c>
      <c r="H37" s="16" t="s">
        <v>525</v>
      </c>
      <c r="I37" s="16"/>
      <c r="J37" s="334"/>
      <c r="K37" s="335"/>
    </row>
    <row r="38" spans="1:11" s="1" customFormat="1">
      <c r="A38" s="333" t="s">
        <v>580</v>
      </c>
      <c r="B38" s="16"/>
      <c r="C38" s="16"/>
      <c r="D38" s="22" t="s">
        <v>581</v>
      </c>
      <c r="E38" s="16"/>
      <c r="F38" s="22" t="s">
        <v>582</v>
      </c>
      <c r="G38" s="22" t="s">
        <v>518</v>
      </c>
      <c r="H38" s="16" t="s">
        <v>525</v>
      </c>
      <c r="I38" s="16"/>
      <c r="J38" s="334"/>
      <c r="K38" s="335"/>
    </row>
    <row r="39" spans="1:11" s="341" customFormat="1" ht="58">
      <c r="A39" s="333" t="s">
        <v>583</v>
      </c>
      <c r="B39" s="337"/>
      <c r="C39" s="337"/>
      <c r="D39" s="336" t="s">
        <v>584</v>
      </c>
      <c r="E39" s="337"/>
      <c r="F39" s="338" t="s">
        <v>585</v>
      </c>
      <c r="G39" s="338" t="s">
        <v>518</v>
      </c>
      <c r="H39" s="337" t="s">
        <v>525</v>
      </c>
      <c r="I39" s="337"/>
      <c r="J39" s="339" t="s">
        <v>586</v>
      </c>
      <c r="K39" s="340"/>
    </row>
    <row r="40" spans="1:11" s="1" customFormat="1">
      <c r="A40" s="333" t="s">
        <v>587</v>
      </c>
      <c r="B40" s="16"/>
      <c r="C40" s="16"/>
      <c r="D40" s="22" t="s">
        <v>588</v>
      </c>
      <c r="E40" s="16"/>
      <c r="F40" s="22" t="s">
        <v>589</v>
      </c>
      <c r="G40" s="22" t="s">
        <v>518</v>
      </c>
      <c r="H40" s="16" t="s">
        <v>525</v>
      </c>
      <c r="I40" s="16"/>
      <c r="J40" s="334"/>
      <c r="K40" s="335"/>
    </row>
    <row r="41" spans="1:11" s="1" customFormat="1">
      <c r="A41" s="333" t="s">
        <v>590</v>
      </c>
      <c r="B41" s="16"/>
      <c r="C41" s="16"/>
      <c r="D41" s="22" t="s">
        <v>591</v>
      </c>
      <c r="E41" s="16"/>
      <c r="F41" s="22" t="s">
        <v>592</v>
      </c>
      <c r="G41" s="22" t="s">
        <v>518</v>
      </c>
      <c r="H41" s="16" t="s">
        <v>525</v>
      </c>
      <c r="I41" s="16"/>
      <c r="J41" s="334"/>
      <c r="K41" s="335"/>
    </row>
    <row r="42" spans="1:11" s="1" customFormat="1">
      <c r="A42" s="333" t="s">
        <v>593</v>
      </c>
      <c r="B42" s="16"/>
      <c r="C42" s="16"/>
      <c r="D42" s="22" t="s">
        <v>594</v>
      </c>
      <c r="E42" s="16"/>
      <c r="F42" s="22" t="s">
        <v>595</v>
      </c>
      <c r="G42" s="22" t="s">
        <v>518</v>
      </c>
      <c r="H42" s="16" t="s">
        <v>525</v>
      </c>
      <c r="I42" s="16"/>
      <c r="J42" s="334"/>
      <c r="K42" s="335"/>
    </row>
    <row r="43" spans="1:11" s="220" customFormat="1">
      <c r="A43" s="333" t="s">
        <v>596</v>
      </c>
      <c r="B43" s="217"/>
      <c r="C43" s="217"/>
      <c r="D43" s="209" t="s">
        <v>545</v>
      </c>
      <c r="E43" s="217"/>
      <c r="F43" s="209" t="s">
        <v>597</v>
      </c>
      <c r="G43" s="209" t="s">
        <v>518</v>
      </c>
      <c r="H43" s="217" t="s">
        <v>525</v>
      </c>
      <c r="I43" s="217"/>
      <c r="J43" s="342"/>
      <c r="K43" s="343"/>
    </row>
    <row r="44" spans="1:11" s="1" customFormat="1">
      <c r="A44" s="333" t="s">
        <v>598</v>
      </c>
      <c r="B44" s="16"/>
      <c r="C44" s="16"/>
      <c r="D44" s="22" t="s">
        <v>599</v>
      </c>
      <c r="E44" s="16"/>
      <c r="F44" s="22" t="s">
        <v>597</v>
      </c>
      <c r="G44" s="22" t="s">
        <v>518</v>
      </c>
      <c r="H44" s="16" t="s">
        <v>525</v>
      </c>
      <c r="I44" s="16"/>
      <c r="J44" s="334"/>
      <c r="K44" s="335"/>
    </row>
    <row r="45" spans="1:11" s="1" customFormat="1">
      <c r="A45" s="333" t="s">
        <v>600</v>
      </c>
      <c r="B45" s="16"/>
      <c r="C45" s="16"/>
      <c r="D45" s="22" t="s">
        <v>545</v>
      </c>
      <c r="E45" s="16"/>
      <c r="F45" s="22" t="s">
        <v>601</v>
      </c>
      <c r="G45" s="22" t="s">
        <v>518</v>
      </c>
      <c r="H45" s="16" t="s">
        <v>525</v>
      </c>
      <c r="I45" s="16"/>
      <c r="J45" s="334"/>
      <c r="K45" s="335"/>
    </row>
    <row r="46" spans="1:11" s="1" customFormat="1">
      <c r="A46" s="333" t="s">
        <v>602</v>
      </c>
      <c r="B46" s="16"/>
      <c r="C46" s="16"/>
      <c r="D46" s="22" t="s">
        <v>603</v>
      </c>
      <c r="E46" s="16"/>
      <c r="F46" s="22" t="s">
        <v>604</v>
      </c>
      <c r="G46" s="22" t="s">
        <v>518</v>
      </c>
      <c r="H46" s="16" t="s">
        <v>525</v>
      </c>
      <c r="I46" s="16"/>
      <c r="J46" s="334"/>
      <c r="K46" s="335"/>
    </row>
    <row r="47" spans="1:11" s="1" customFormat="1" ht="29">
      <c r="A47" s="333" t="s">
        <v>605</v>
      </c>
      <c r="B47" s="16"/>
      <c r="C47" s="16"/>
      <c r="D47" s="22" t="s">
        <v>606</v>
      </c>
      <c r="E47" s="16"/>
      <c r="F47" s="22" t="s">
        <v>607</v>
      </c>
      <c r="G47" s="22" t="s">
        <v>518</v>
      </c>
      <c r="H47" s="16" t="s">
        <v>525</v>
      </c>
      <c r="I47" s="16"/>
      <c r="J47" s="334"/>
      <c r="K47" s="335"/>
    </row>
    <row r="48" spans="1:11" s="1" customFormat="1">
      <c r="A48" s="333" t="s">
        <v>608</v>
      </c>
      <c r="B48" s="16"/>
      <c r="C48" s="16"/>
      <c r="D48" s="22" t="s">
        <v>609</v>
      </c>
      <c r="E48" s="16"/>
      <c r="F48" s="22" t="s">
        <v>610</v>
      </c>
      <c r="G48" s="22" t="s">
        <v>518</v>
      </c>
      <c r="H48" s="16" t="s">
        <v>525</v>
      </c>
      <c r="I48" s="16"/>
      <c r="J48" s="334"/>
      <c r="K48" s="335"/>
    </row>
    <row r="49" spans="1:11" s="1" customFormat="1" ht="15" thickBot="1">
      <c r="A49" s="333" t="s">
        <v>611</v>
      </c>
      <c r="B49" s="344"/>
      <c r="C49" s="344"/>
      <c r="D49" s="345" t="s">
        <v>612</v>
      </c>
      <c r="E49" s="344"/>
      <c r="F49" s="345" t="s">
        <v>613</v>
      </c>
      <c r="G49" s="22" t="s">
        <v>518</v>
      </c>
      <c r="H49" s="344" t="s">
        <v>525</v>
      </c>
      <c r="I49" s="344"/>
      <c r="J49" s="346"/>
      <c r="K49" s="335"/>
    </row>
  </sheetData>
  <mergeCells count="2">
    <mergeCell ref="H9:I9"/>
    <mergeCell ref="H10:I10"/>
  </mergeCells>
  <conditionalFormatting sqref="H16:I17 D40:D49 D16:F19 D20:D24 F20:F25 F27 F29 F31 F37:F49 D27:D34 D37:D38 H18:H49">
    <cfRule type="cellIs" dxfId="2729" priority="32" stopIfTrue="1" operator="equal">
      <formula>"Pass"</formula>
    </cfRule>
    <cfRule type="cellIs" dxfId="2728" priority="33" stopIfTrue="1" operator="equal">
      <formula>"Fail"</formula>
    </cfRule>
    <cfRule type="cellIs" dxfId="2727" priority="34" stopIfTrue="1" operator="equal">
      <formula>"Not Attempted"</formula>
    </cfRule>
  </conditionalFormatting>
  <conditionalFormatting sqref="G9:G10 J9:J10">
    <cfRule type="cellIs" dxfId="2726" priority="29" stopIfTrue="1" operator="equal">
      <formula>"Completed"</formula>
    </cfRule>
    <cfRule type="cellIs" dxfId="2725" priority="30" stopIfTrue="1" operator="equal">
      <formula>"Partially Complete"</formula>
    </cfRule>
    <cfRule type="cellIs" dxfId="2724" priority="31" stopIfTrue="1" operator="equal">
      <formula>"Not Started"</formula>
    </cfRule>
  </conditionalFormatting>
  <conditionalFormatting sqref="G9:G10 J9:J10">
    <cfRule type="cellIs" dxfId="2723" priority="26" stopIfTrue="1" operator="equal">
      <formula>"Passed"</formula>
    </cfRule>
    <cfRule type="cellIs" dxfId="2722" priority="27" stopIfTrue="1" operator="equal">
      <formula>"Not Started"</formula>
    </cfRule>
    <cfRule type="cellIs" dxfId="2721" priority="28" stopIfTrue="1" operator="equal">
      <formula>"Failed"</formula>
    </cfRule>
  </conditionalFormatting>
  <conditionalFormatting sqref="G9 J9">
    <cfRule type="containsText" dxfId="2720" priority="25" stopIfTrue="1" operator="containsText" text="Completed with delivered security">
      <formula>NOT(ISERROR(SEARCH("Completed with delivered security",G9)))</formula>
    </cfRule>
  </conditionalFormatting>
  <conditionalFormatting sqref="D25">
    <cfRule type="cellIs" dxfId="2719" priority="22" stopIfTrue="1" operator="equal">
      <formula>"Pass"</formula>
    </cfRule>
    <cfRule type="cellIs" dxfId="2718" priority="23" stopIfTrue="1" operator="equal">
      <formula>"Fail"</formula>
    </cfRule>
    <cfRule type="cellIs" dxfId="2717" priority="24" stopIfTrue="1" operator="equal">
      <formula>"Not Attempted"</formula>
    </cfRule>
  </conditionalFormatting>
  <conditionalFormatting sqref="D26 F26">
    <cfRule type="cellIs" dxfId="2716" priority="19" stopIfTrue="1" operator="equal">
      <formula>"Pass"</formula>
    </cfRule>
    <cfRule type="cellIs" dxfId="2715" priority="20" stopIfTrue="1" operator="equal">
      <formula>"Fail"</formula>
    </cfRule>
    <cfRule type="cellIs" dxfId="2714" priority="21" stopIfTrue="1" operator="equal">
      <formula>"Not Attempted"</formula>
    </cfRule>
  </conditionalFormatting>
  <conditionalFormatting sqref="F28">
    <cfRule type="cellIs" dxfId="2713" priority="16" stopIfTrue="1" operator="equal">
      <formula>"Pass"</formula>
    </cfRule>
    <cfRule type="cellIs" dxfId="2712" priority="17" stopIfTrue="1" operator="equal">
      <formula>"Fail"</formula>
    </cfRule>
    <cfRule type="cellIs" dxfId="2711" priority="18" stopIfTrue="1" operator="equal">
      <formula>"Not Attempted"</formula>
    </cfRule>
  </conditionalFormatting>
  <conditionalFormatting sqref="F30">
    <cfRule type="cellIs" dxfId="2710" priority="13" stopIfTrue="1" operator="equal">
      <formula>"Pass"</formula>
    </cfRule>
    <cfRule type="cellIs" dxfId="2709" priority="14" stopIfTrue="1" operator="equal">
      <formula>"Fail"</formula>
    </cfRule>
    <cfRule type="cellIs" dxfId="2708" priority="15" stopIfTrue="1" operator="equal">
      <formula>"Not Attempted"</formula>
    </cfRule>
  </conditionalFormatting>
  <conditionalFormatting sqref="F32:F34">
    <cfRule type="cellIs" dxfId="2707" priority="10" stopIfTrue="1" operator="equal">
      <formula>"Pass"</formula>
    </cfRule>
    <cfRule type="cellIs" dxfId="2706" priority="11" stopIfTrue="1" operator="equal">
      <formula>"Fail"</formula>
    </cfRule>
    <cfRule type="cellIs" dxfId="2705" priority="12" stopIfTrue="1" operator="equal">
      <formula>"Not Attempted"</formula>
    </cfRule>
  </conditionalFormatting>
  <conditionalFormatting sqref="F35">
    <cfRule type="cellIs" dxfId="2704" priority="7" stopIfTrue="1" operator="equal">
      <formula>"Pass"</formula>
    </cfRule>
    <cfRule type="cellIs" dxfId="2703" priority="8" stopIfTrue="1" operator="equal">
      <formula>"Fail"</formula>
    </cfRule>
    <cfRule type="cellIs" dxfId="2702" priority="9" stopIfTrue="1" operator="equal">
      <formula>"Not Attempted"</formula>
    </cfRule>
  </conditionalFormatting>
  <conditionalFormatting sqref="D35">
    <cfRule type="cellIs" dxfId="2701" priority="4" stopIfTrue="1" operator="equal">
      <formula>"Pass"</formula>
    </cfRule>
    <cfRule type="cellIs" dxfId="2700" priority="5" stopIfTrue="1" operator="equal">
      <formula>"Fail"</formula>
    </cfRule>
    <cfRule type="cellIs" dxfId="2699" priority="6" stopIfTrue="1" operator="equal">
      <formula>"Not Attempted"</formula>
    </cfRule>
  </conditionalFormatting>
  <conditionalFormatting sqref="D36 F36">
    <cfRule type="cellIs" dxfId="2698" priority="1" stopIfTrue="1" operator="equal">
      <formula>"Pass"</formula>
    </cfRule>
    <cfRule type="cellIs" dxfId="2697" priority="2" stopIfTrue="1" operator="equal">
      <formula>"Fail"</formula>
    </cfRule>
    <cfRule type="cellIs" dxfId="2696" priority="3" stopIfTrue="1" operator="equal">
      <formula>"Not Attempted"</formula>
    </cfRule>
  </conditionalFormatting>
  <dataValidations count="3">
    <dataValidation type="list" allowBlank="1" showInputMessage="1" showErrorMessage="1" sqref="J10 J14" xr:uid="{1EC0CBF6-0B3C-48D0-B662-DA6030C87950}">
      <formula1>"Not Started,Passed,Failed"</formula1>
    </dataValidation>
    <dataValidation type="list" allowBlank="1" showInputMessage="1" showErrorMessage="1" sqref="J9 J11:J13" xr:uid="{1FABF0C4-4EA4-4A1A-ABE8-1054371C1EA7}">
      <formula1>"Not Started,Partially Complete,Completed"</formula1>
    </dataValidation>
    <dataValidation type="list" allowBlank="1" showInputMessage="1" showErrorMessage="1" sqref="H16:H49" xr:uid="{D3DE1376-B8A6-4118-97B1-0D50085A7027}">
      <formula1>"Pass,Fail,Not Attempted"</formula1>
    </dataValidation>
  </dataValidations>
  <hyperlinks>
    <hyperlink ref="A1" location="Summary!A1" display="Back to Summary page" xr:uid="{385A3F29-B4D0-4E7B-8E28-21389D10CCCB}"/>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9"/>
  <dimension ref="A1:K28"/>
  <sheetViews>
    <sheetView showGridLines="0" zoomScale="69" zoomScaleNormal="69" workbookViewId="0">
      <selection activeCell="G18" sqref="G18"/>
    </sheetView>
  </sheetViews>
  <sheetFormatPr defaultRowHeight="14.5"/>
  <cols>
    <col min="1" max="1" width="24.54296875" customWidth="1"/>
    <col min="2" max="2" width="50.54296875" bestFit="1" customWidth="1"/>
    <col min="3" max="3" width="12.453125" bestFit="1" customWidth="1"/>
    <col min="4" max="4" width="44.54296875" customWidth="1"/>
    <col min="5" max="5" width="23.453125" customWidth="1"/>
    <col min="6" max="6" width="38"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65"/>
      <c r="D2" s="365"/>
      <c r="E2" s="365"/>
      <c r="F2" s="122"/>
      <c r="G2" s="90"/>
      <c r="H2" s="326"/>
      <c r="I2" s="324"/>
      <c r="J2" s="324"/>
    </row>
    <row r="3" spans="1:11">
      <c r="A3" s="104" t="s">
        <v>500</v>
      </c>
      <c r="B3" s="358" t="str">
        <f ca="1">MID(CELL("filename",A1),FIND("]",CELL("filename",A1))+1,256)</f>
        <v>PER_TE.028</v>
      </c>
      <c r="C3" s="365"/>
      <c r="D3" s="365"/>
      <c r="E3" s="365"/>
      <c r="F3" s="365"/>
      <c r="G3" s="90"/>
      <c r="H3" s="320"/>
      <c r="I3" s="321"/>
      <c r="J3" s="321"/>
    </row>
    <row r="4" spans="1:11">
      <c r="A4" s="86" t="s">
        <v>501</v>
      </c>
      <c r="B4" s="359" t="str">
        <f>B16</f>
        <v>HR Specialist changes working hours - increase PT to FT</v>
      </c>
      <c r="C4" s="365"/>
      <c r="D4" s="365"/>
      <c r="E4" s="365"/>
      <c r="F4" s="365"/>
      <c r="G4" s="90"/>
      <c r="H4" s="320"/>
      <c r="I4" s="321"/>
      <c r="J4" s="321"/>
    </row>
    <row r="5" spans="1:11">
      <c r="A5" s="86" t="s">
        <v>502</v>
      </c>
      <c r="B5" s="359" t="str">
        <f>B16</f>
        <v>HR Specialist changes working hours - increase PT to FT</v>
      </c>
      <c r="C5" s="365"/>
      <c r="D5" s="365"/>
      <c r="E5" s="365"/>
      <c r="F5" s="365"/>
      <c r="G5" s="90"/>
      <c r="H5" s="320"/>
      <c r="I5" s="324"/>
      <c r="J5" s="324"/>
    </row>
    <row r="6" spans="1:11">
      <c r="A6" s="86" t="s">
        <v>503</v>
      </c>
      <c r="B6" s="359" t="s">
        <v>504</v>
      </c>
      <c r="C6" s="90"/>
      <c r="D6" s="90"/>
      <c r="E6" s="90"/>
      <c r="F6" s="122"/>
      <c r="G6" s="90"/>
      <c r="H6" s="326"/>
      <c r="I6" s="324"/>
      <c r="J6" s="324"/>
    </row>
    <row r="7" spans="1:11">
      <c r="A7" s="86" t="s">
        <v>505</v>
      </c>
      <c r="B7" s="359"/>
      <c r="C7" s="90"/>
      <c r="D7" s="90"/>
      <c r="E7" s="90"/>
      <c r="F7" s="122"/>
      <c r="G7" s="90"/>
      <c r="H7" s="326"/>
      <c r="I7" s="326"/>
      <c r="J7" s="326"/>
    </row>
    <row r="8" spans="1:11">
      <c r="A8" s="86" t="s">
        <v>506</v>
      </c>
      <c r="B8" s="359"/>
      <c r="C8" s="90"/>
      <c r="D8" s="90"/>
      <c r="E8" s="90"/>
      <c r="F8" s="122"/>
      <c r="G8" s="90"/>
      <c r="H8" s="321"/>
      <c r="I8" s="321"/>
      <c r="J8" s="321"/>
    </row>
    <row r="9" spans="1:11">
      <c r="A9" s="86" t="s">
        <v>507</v>
      </c>
      <c r="B9" s="359"/>
      <c r="C9" s="90"/>
      <c r="D9" s="90"/>
      <c r="E9" s="90"/>
      <c r="F9" s="122"/>
      <c r="G9" s="90"/>
      <c r="H9" s="634" t="s">
        <v>508</v>
      </c>
      <c r="I9" s="634"/>
      <c r="J9" s="348"/>
    </row>
    <row r="10" spans="1:11">
      <c r="A10" s="86" t="s">
        <v>509</v>
      </c>
      <c r="B10" s="359"/>
      <c r="C10" s="90"/>
      <c r="D10" s="90"/>
      <c r="E10" s="90"/>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1300</v>
      </c>
      <c r="B16" s="98" t="s">
        <v>133</v>
      </c>
      <c r="C16" s="97" t="s">
        <v>511</v>
      </c>
      <c r="D16" s="22" t="s">
        <v>523</v>
      </c>
      <c r="E16" s="16"/>
      <c r="F16" s="22" t="s">
        <v>524</v>
      </c>
      <c r="G16" s="22" t="s">
        <v>518</v>
      </c>
      <c r="H16" s="98" t="s">
        <v>525</v>
      </c>
      <c r="I16" s="98"/>
      <c r="J16" s="98"/>
    </row>
    <row r="17" spans="1:10" ht="29">
      <c r="A17" s="16" t="s">
        <v>1301</v>
      </c>
      <c r="B17" s="98"/>
      <c r="C17" s="98"/>
      <c r="D17" s="8" t="s">
        <v>800</v>
      </c>
      <c r="E17" s="16"/>
      <c r="F17" s="369" t="s">
        <v>801</v>
      </c>
      <c r="G17" s="22" t="s">
        <v>518</v>
      </c>
      <c r="H17" s="98" t="s">
        <v>525</v>
      </c>
      <c r="I17" s="98"/>
      <c r="J17" s="98"/>
    </row>
    <row r="18" spans="1:10" s="135" customFormat="1" ht="29">
      <c r="A18" s="16" t="s">
        <v>1302</v>
      </c>
      <c r="B18" s="212"/>
      <c r="C18" s="212"/>
      <c r="D18" s="8" t="s">
        <v>803</v>
      </c>
      <c r="E18" s="16"/>
      <c r="F18" s="369" t="s">
        <v>804</v>
      </c>
      <c r="G18" s="22" t="s">
        <v>518</v>
      </c>
      <c r="H18" s="212" t="s">
        <v>525</v>
      </c>
      <c r="I18" s="212"/>
      <c r="J18" s="212"/>
    </row>
    <row r="19" spans="1:10" ht="43.5">
      <c r="A19" s="16" t="s">
        <v>1303</v>
      </c>
      <c r="B19" s="98"/>
      <c r="C19" s="98"/>
      <c r="D19" s="224" t="s">
        <v>1304</v>
      </c>
      <c r="E19" s="16"/>
      <c r="F19" s="369" t="s">
        <v>1012</v>
      </c>
      <c r="G19" s="22" t="s">
        <v>518</v>
      </c>
      <c r="H19" s="212" t="s">
        <v>525</v>
      </c>
      <c r="I19" s="98"/>
      <c r="J19" s="98"/>
    </row>
    <row r="20" spans="1:10" ht="29">
      <c r="A20" s="16" t="s">
        <v>1305</v>
      </c>
      <c r="B20" s="98"/>
      <c r="C20" s="98"/>
      <c r="D20" s="336" t="s">
        <v>1306</v>
      </c>
      <c r="E20" s="97"/>
      <c r="F20" s="370" t="s">
        <v>1017</v>
      </c>
      <c r="G20" s="22" t="s">
        <v>518</v>
      </c>
      <c r="H20" s="212" t="s">
        <v>525</v>
      </c>
      <c r="I20" s="98"/>
      <c r="J20" s="98"/>
    </row>
    <row r="21" spans="1:10" ht="29">
      <c r="A21" s="16" t="s">
        <v>1307</v>
      </c>
      <c r="B21" s="98"/>
      <c r="C21" s="98"/>
      <c r="D21" s="97" t="s">
        <v>1308</v>
      </c>
      <c r="E21" s="97"/>
      <c r="F21" s="22" t="s">
        <v>1263</v>
      </c>
      <c r="G21" s="22" t="s">
        <v>518</v>
      </c>
      <c r="H21" s="212" t="s">
        <v>525</v>
      </c>
      <c r="I21" s="98"/>
      <c r="J21" s="98"/>
    </row>
    <row r="22" spans="1:10" ht="29">
      <c r="A22" s="16" t="s">
        <v>1309</v>
      </c>
      <c r="B22" s="98"/>
      <c r="C22" s="98"/>
      <c r="D22" s="97" t="s">
        <v>1310</v>
      </c>
      <c r="E22" s="379"/>
      <c r="F22" s="379" t="s">
        <v>1311</v>
      </c>
      <c r="G22" s="22" t="s">
        <v>518</v>
      </c>
      <c r="H22" s="212" t="s">
        <v>525</v>
      </c>
      <c r="I22" s="98"/>
      <c r="J22" s="98"/>
    </row>
    <row r="23" spans="1:10" ht="29">
      <c r="A23" s="16" t="s">
        <v>1312</v>
      </c>
      <c r="B23" s="98"/>
      <c r="C23" s="98"/>
      <c r="D23" s="97" t="s">
        <v>1313</v>
      </c>
      <c r="E23" s="97"/>
      <c r="F23" s="97" t="s">
        <v>1311</v>
      </c>
      <c r="G23" s="22" t="s">
        <v>518</v>
      </c>
      <c r="H23" s="212" t="s">
        <v>525</v>
      </c>
      <c r="I23" s="98"/>
      <c r="J23" s="98"/>
    </row>
    <row r="24" spans="1:10" ht="29">
      <c r="A24" s="16" t="s">
        <v>1314</v>
      </c>
      <c r="B24" s="98"/>
      <c r="C24" s="98"/>
      <c r="D24" s="97" t="s">
        <v>603</v>
      </c>
      <c r="E24" s="97"/>
      <c r="F24" s="116" t="s">
        <v>604</v>
      </c>
      <c r="G24" s="22" t="s">
        <v>518</v>
      </c>
      <c r="H24" s="212" t="s">
        <v>525</v>
      </c>
      <c r="I24" s="98"/>
      <c r="J24" s="98"/>
    </row>
    <row r="25" spans="1:10" ht="29">
      <c r="A25" s="16" t="s">
        <v>1315</v>
      </c>
      <c r="B25" s="98"/>
      <c r="C25" s="98"/>
      <c r="D25" s="97" t="s">
        <v>606</v>
      </c>
      <c r="E25" s="98"/>
      <c r="F25" s="22" t="s">
        <v>1116</v>
      </c>
      <c r="G25" s="22" t="s">
        <v>518</v>
      </c>
      <c r="H25" s="212" t="s">
        <v>525</v>
      </c>
      <c r="I25" s="98"/>
      <c r="J25" s="98"/>
    </row>
    <row r="26" spans="1:10" ht="29">
      <c r="A26" s="16" t="s">
        <v>1316</v>
      </c>
      <c r="B26" s="98"/>
      <c r="C26" s="98"/>
      <c r="D26" s="217" t="s">
        <v>609</v>
      </c>
      <c r="E26" s="16"/>
      <c r="F26" s="16" t="s">
        <v>826</v>
      </c>
      <c r="G26" s="22" t="s">
        <v>518</v>
      </c>
      <c r="H26" s="212" t="s">
        <v>525</v>
      </c>
      <c r="I26" s="98"/>
      <c r="J26" s="98"/>
    </row>
    <row r="27" spans="1:10" ht="29">
      <c r="A27" s="16" t="s">
        <v>1317</v>
      </c>
      <c r="B27" s="98"/>
      <c r="C27" s="98"/>
      <c r="D27" s="217" t="s">
        <v>1318</v>
      </c>
      <c r="E27" s="16"/>
      <c r="F27" s="16" t="s">
        <v>826</v>
      </c>
      <c r="G27" s="22" t="s">
        <v>518</v>
      </c>
      <c r="H27" s="212" t="s">
        <v>525</v>
      </c>
      <c r="I27" s="98"/>
      <c r="J27" s="98"/>
    </row>
    <row r="28" spans="1:10" ht="29">
      <c r="A28" s="16" t="s">
        <v>1319</v>
      </c>
      <c r="B28" s="98"/>
      <c r="C28" s="98"/>
      <c r="D28" s="217" t="s">
        <v>1320</v>
      </c>
      <c r="E28" s="16"/>
      <c r="F28" s="16" t="s">
        <v>1321</v>
      </c>
      <c r="G28" s="22" t="s">
        <v>518</v>
      </c>
      <c r="H28" s="212" t="s">
        <v>525</v>
      </c>
      <c r="I28" s="98"/>
      <c r="J28" s="98"/>
    </row>
  </sheetData>
  <mergeCells count="2">
    <mergeCell ref="H9:I9"/>
    <mergeCell ref="H10:I10"/>
  </mergeCells>
  <conditionalFormatting sqref="H16:H28">
    <cfRule type="cellIs" dxfId="2066" priority="17" stopIfTrue="1" operator="equal">
      <formula>"Pass"</formula>
    </cfRule>
    <cfRule type="cellIs" dxfId="2065" priority="18" stopIfTrue="1" operator="equal">
      <formula>"Fail"</formula>
    </cfRule>
    <cfRule type="cellIs" dxfId="2064" priority="19" stopIfTrue="1" operator="equal">
      <formula>"Not Attempted"</formula>
    </cfRule>
  </conditionalFormatting>
  <conditionalFormatting sqref="G9:G10 J9:J10">
    <cfRule type="cellIs" dxfId="2063" priority="14" stopIfTrue="1" operator="equal">
      <formula>"Completed"</formula>
    </cfRule>
    <cfRule type="cellIs" dxfId="2062" priority="15" stopIfTrue="1" operator="equal">
      <formula>"Partially Complete"</formula>
    </cfRule>
    <cfRule type="cellIs" dxfId="2061" priority="16" stopIfTrue="1" operator="equal">
      <formula>"Not Started"</formula>
    </cfRule>
  </conditionalFormatting>
  <conditionalFormatting sqref="G9:G10 J9:J10">
    <cfRule type="cellIs" dxfId="2060" priority="11" stopIfTrue="1" operator="equal">
      <formula>"Passed"</formula>
    </cfRule>
    <cfRule type="cellIs" dxfId="2059" priority="12" stopIfTrue="1" operator="equal">
      <formula>"Not Started"</formula>
    </cfRule>
    <cfRule type="cellIs" dxfId="2058" priority="13" stopIfTrue="1" operator="equal">
      <formula>"Failed"</formula>
    </cfRule>
  </conditionalFormatting>
  <conditionalFormatting sqref="D16 F16">
    <cfRule type="cellIs" dxfId="2057" priority="7" stopIfTrue="1" operator="equal">
      <formula>"Pass"</formula>
    </cfRule>
    <cfRule type="cellIs" dxfId="2056" priority="8" stopIfTrue="1" operator="equal">
      <formula>"Fail"</formula>
    </cfRule>
    <cfRule type="cellIs" dxfId="2055" priority="9" stopIfTrue="1" operator="equal">
      <formula>"Not Attempted"</formula>
    </cfRule>
  </conditionalFormatting>
  <conditionalFormatting sqref="F21">
    <cfRule type="cellIs" dxfId="2054" priority="4" stopIfTrue="1" operator="equal">
      <formula>"Pass"</formula>
    </cfRule>
    <cfRule type="cellIs" dxfId="2053" priority="5" stopIfTrue="1" operator="equal">
      <formula>"Fail"</formula>
    </cfRule>
    <cfRule type="cellIs" dxfId="2052" priority="6" stopIfTrue="1" operator="equal">
      <formula>"Not Attempted"</formula>
    </cfRule>
  </conditionalFormatting>
  <conditionalFormatting sqref="F25">
    <cfRule type="cellIs" dxfId="2051" priority="1" stopIfTrue="1" operator="equal">
      <formula>"Pass"</formula>
    </cfRule>
    <cfRule type="cellIs" dxfId="2050" priority="2" stopIfTrue="1" operator="equal">
      <formula>"Fail"</formula>
    </cfRule>
    <cfRule type="cellIs" dxfId="2049" priority="3" stopIfTrue="1" operator="equal">
      <formula>"Not Attempted"</formula>
    </cfRule>
  </conditionalFormatting>
  <dataValidations count="3">
    <dataValidation type="list" allowBlank="1" showInputMessage="1" showErrorMessage="1" sqref="J10 J14" xr:uid="{5D8EFD0A-D901-49C7-B9DB-1710352A5532}">
      <formula1>"Not Started,Passed,Failed"</formula1>
    </dataValidation>
    <dataValidation type="list" allowBlank="1" showInputMessage="1" showErrorMessage="1" sqref="J9 J11:J13" xr:uid="{9A8B38EA-DDC4-4A04-A4E9-BA1DA2C41390}">
      <formula1>"Not Started,Partially Complete,Completed"</formula1>
    </dataValidation>
    <dataValidation type="list" allowBlank="1" showInputMessage="1" showErrorMessage="1" sqref="H16:H28" xr:uid="{A6A71348-9BC4-4164-AEA1-CA4BF98BEDC4}">
      <formula1>"Pass,Fail,Not Attempted"</formula1>
    </dataValidation>
  </dataValidations>
  <hyperlinks>
    <hyperlink ref="A1" location="Summary!A1" display="Back to Summary page" xr:uid="{5A5535FF-72CC-4DAF-9C06-300E6D50E1A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stopIfTrue="1" operator="containsText" text="Completed with delivered security" id="{B23E896B-9D0F-4C9A-824A-0D1F8D37BA4D}">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0"/>
  <dimension ref="A1:N36"/>
  <sheetViews>
    <sheetView showGridLines="0" zoomScale="69" zoomScaleNormal="69" workbookViewId="0">
      <selection activeCell="B10" sqref="B10"/>
    </sheetView>
  </sheetViews>
  <sheetFormatPr defaultRowHeight="14.5"/>
  <cols>
    <col min="1" max="1" width="24.54296875" customWidth="1"/>
    <col min="2" max="2" width="51" bestFit="1" customWidth="1"/>
    <col min="3" max="3" width="33.54296875" customWidth="1"/>
    <col min="4" max="4" width="66.453125" bestFit="1" customWidth="1"/>
    <col min="6" max="6" width="36.54296875"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PER_TE.029</v>
      </c>
      <c r="C3" s="319"/>
      <c r="D3" s="319"/>
      <c r="E3" s="319"/>
      <c r="F3" s="319"/>
      <c r="G3" s="90"/>
      <c r="H3" s="320"/>
      <c r="I3" s="321"/>
      <c r="J3" s="321"/>
    </row>
    <row r="4" spans="1:11">
      <c r="A4" s="86" t="s">
        <v>501</v>
      </c>
      <c r="B4" s="359" t="str">
        <f>B16</f>
        <v>HR specialist changes working hours - decrease FT to PT</v>
      </c>
      <c r="C4" s="319"/>
      <c r="D4" s="319"/>
      <c r="E4" s="319"/>
      <c r="F4" s="319"/>
      <c r="G4" s="90"/>
      <c r="H4" s="320"/>
      <c r="I4" s="321"/>
      <c r="J4" s="321"/>
    </row>
    <row r="5" spans="1:11">
      <c r="A5" s="86" t="s">
        <v>502</v>
      </c>
      <c r="B5" s="359" t="str">
        <f>B16</f>
        <v>HR specialist changes working hours - decrease FT to PT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385" t="s">
        <v>1322</v>
      </c>
      <c r="B16" s="98" t="s">
        <v>1323</v>
      </c>
      <c r="C16" s="97" t="s">
        <v>511</v>
      </c>
      <c r="D16" s="22" t="s">
        <v>523</v>
      </c>
      <c r="E16" s="16"/>
      <c r="F16" s="22" t="s">
        <v>524</v>
      </c>
      <c r="G16" s="22" t="s">
        <v>518</v>
      </c>
      <c r="H16" s="98" t="s">
        <v>525</v>
      </c>
      <c r="I16" s="98"/>
      <c r="J16" s="98"/>
    </row>
    <row r="17" spans="1:14" ht="29">
      <c r="A17" s="16" t="s">
        <v>1324</v>
      </c>
      <c r="B17" s="98"/>
      <c r="C17" s="98"/>
      <c r="D17" s="8" t="s">
        <v>800</v>
      </c>
      <c r="E17" s="16"/>
      <c r="F17" s="369" t="s">
        <v>801</v>
      </c>
      <c r="G17" s="22" t="s">
        <v>518</v>
      </c>
      <c r="H17" s="98" t="s">
        <v>525</v>
      </c>
      <c r="I17" s="98"/>
      <c r="J17" s="98"/>
    </row>
    <row r="18" spans="1:14" s="135" customFormat="1" ht="29">
      <c r="A18" s="16" t="s">
        <v>1325</v>
      </c>
      <c r="B18" s="116"/>
      <c r="C18" s="116"/>
      <c r="D18" s="8" t="s">
        <v>803</v>
      </c>
      <c r="E18" s="16"/>
      <c r="F18" s="369" t="s">
        <v>804</v>
      </c>
      <c r="G18" s="209" t="s">
        <v>518</v>
      </c>
      <c r="H18" s="212" t="s">
        <v>525</v>
      </c>
      <c r="I18" s="212"/>
      <c r="J18" s="212"/>
    </row>
    <row r="19" spans="1:14" ht="29">
      <c r="A19" s="16" t="s">
        <v>1326</v>
      </c>
      <c r="B19" s="98"/>
      <c r="C19" s="98"/>
      <c r="D19" s="224" t="s">
        <v>1011</v>
      </c>
      <c r="E19" s="16"/>
      <c r="F19" s="369" t="s">
        <v>1012</v>
      </c>
      <c r="G19" s="22" t="s">
        <v>518</v>
      </c>
      <c r="H19" s="98" t="s">
        <v>525</v>
      </c>
      <c r="I19" s="98"/>
      <c r="J19" s="98"/>
    </row>
    <row r="20" spans="1:14" ht="29">
      <c r="A20" s="16" t="s">
        <v>1327</v>
      </c>
      <c r="B20" s="98"/>
      <c r="C20" s="98"/>
      <c r="D20" s="336" t="s">
        <v>1260</v>
      </c>
      <c r="E20" s="97"/>
      <c r="F20" s="370" t="s">
        <v>1017</v>
      </c>
      <c r="G20" s="22" t="s">
        <v>518</v>
      </c>
      <c r="H20" s="98" t="s">
        <v>525</v>
      </c>
      <c r="I20" s="98"/>
      <c r="J20" s="98"/>
    </row>
    <row r="21" spans="1:14" ht="29">
      <c r="A21" s="16" t="s">
        <v>1328</v>
      </c>
      <c r="B21" s="98"/>
      <c r="C21" s="379"/>
      <c r="D21" s="97" t="s">
        <v>1308</v>
      </c>
      <c r="E21" s="97"/>
      <c r="F21" s="22" t="s">
        <v>1263</v>
      </c>
      <c r="G21" s="22" t="s">
        <v>518</v>
      </c>
      <c r="H21" s="98" t="s">
        <v>525</v>
      </c>
      <c r="I21" s="98"/>
      <c r="J21" s="98"/>
    </row>
    <row r="22" spans="1:14" ht="29">
      <c r="A22" s="16" t="s">
        <v>1329</v>
      </c>
      <c r="B22" s="98"/>
      <c r="C22" s="379"/>
      <c r="D22" s="97" t="s">
        <v>1310</v>
      </c>
      <c r="E22" s="379"/>
      <c r="F22" s="379" t="s">
        <v>1311</v>
      </c>
      <c r="G22" s="22" t="s">
        <v>518</v>
      </c>
      <c r="H22" s="98" t="s">
        <v>525</v>
      </c>
      <c r="I22" s="98"/>
      <c r="J22" s="98"/>
    </row>
    <row r="23" spans="1:14" ht="29">
      <c r="A23" s="16" t="s">
        <v>1330</v>
      </c>
      <c r="B23" s="98"/>
      <c r="C23" s="379"/>
      <c r="D23" s="97" t="s">
        <v>1331</v>
      </c>
      <c r="E23" s="97"/>
      <c r="F23" s="97" t="s">
        <v>1311</v>
      </c>
      <c r="G23" s="22" t="s">
        <v>518</v>
      </c>
      <c r="H23" s="98" t="s">
        <v>525</v>
      </c>
      <c r="I23" s="98"/>
      <c r="J23" s="98"/>
    </row>
    <row r="24" spans="1:14" ht="29">
      <c r="A24" s="16" t="s">
        <v>1332</v>
      </c>
      <c r="B24" s="98"/>
      <c r="C24" s="116"/>
      <c r="D24" s="97" t="s">
        <v>603</v>
      </c>
      <c r="E24" s="97"/>
      <c r="F24" s="116" t="s">
        <v>604</v>
      </c>
      <c r="G24" s="22" t="s">
        <v>518</v>
      </c>
      <c r="H24" s="98" t="s">
        <v>525</v>
      </c>
      <c r="I24" s="98"/>
      <c r="J24" s="98"/>
    </row>
    <row r="25" spans="1:14" ht="29">
      <c r="A25" s="16" t="s">
        <v>1333</v>
      </c>
      <c r="B25" s="98"/>
      <c r="C25" s="98"/>
      <c r="D25" s="97" t="s">
        <v>606</v>
      </c>
      <c r="E25" s="98"/>
      <c r="F25" s="22" t="s">
        <v>1116</v>
      </c>
      <c r="G25" s="22" t="s">
        <v>518</v>
      </c>
      <c r="H25" s="98" t="s">
        <v>525</v>
      </c>
      <c r="I25" s="98"/>
      <c r="J25" s="98"/>
    </row>
    <row r="26" spans="1:14" ht="29">
      <c r="A26" s="16" t="s">
        <v>1334</v>
      </c>
      <c r="B26" s="98"/>
      <c r="C26" s="98"/>
      <c r="D26" s="217" t="s">
        <v>609</v>
      </c>
      <c r="E26" s="16"/>
      <c r="F26" s="16" t="s">
        <v>826</v>
      </c>
      <c r="G26" s="22" t="s">
        <v>518</v>
      </c>
      <c r="H26" s="98" t="s">
        <v>525</v>
      </c>
      <c r="I26" s="98"/>
      <c r="J26" s="98"/>
    </row>
    <row r="27" spans="1:14" ht="29">
      <c r="A27" s="385" t="s">
        <v>1335</v>
      </c>
      <c r="B27" s="98" t="s">
        <v>1323</v>
      </c>
      <c r="C27" s="97" t="s">
        <v>511</v>
      </c>
      <c r="D27" s="22" t="s">
        <v>523</v>
      </c>
      <c r="E27" s="16"/>
      <c r="F27" s="22" t="s">
        <v>524</v>
      </c>
      <c r="G27" s="22" t="s">
        <v>518</v>
      </c>
      <c r="H27" s="98" t="s">
        <v>525</v>
      </c>
      <c r="I27" s="98"/>
      <c r="J27" s="374" t="s">
        <v>1087</v>
      </c>
    </row>
    <row r="28" spans="1:14" ht="29">
      <c r="A28" s="16" t="s">
        <v>1324</v>
      </c>
      <c r="B28" s="98"/>
      <c r="C28" s="98"/>
      <c r="D28" s="8" t="s">
        <v>800</v>
      </c>
      <c r="E28" s="16"/>
      <c r="F28" s="369" t="s">
        <v>801</v>
      </c>
      <c r="G28" s="22" t="s">
        <v>518</v>
      </c>
      <c r="H28" s="98" t="s">
        <v>525</v>
      </c>
      <c r="I28" s="98"/>
      <c r="J28" s="98"/>
    </row>
    <row r="29" spans="1:14" s="135" customFormat="1" ht="29">
      <c r="A29" s="16" t="s">
        <v>1325</v>
      </c>
      <c r="B29" s="116"/>
      <c r="C29" s="116"/>
      <c r="D29" s="8" t="s">
        <v>803</v>
      </c>
      <c r="E29" s="16"/>
      <c r="F29" s="369" t="s">
        <v>804</v>
      </c>
      <c r="G29" s="209" t="s">
        <v>518</v>
      </c>
      <c r="H29" s="212" t="s">
        <v>525</v>
      </c>
      <c r="I29" s="212"/>
      <c r="J29" s="212"/>
    </row>
    <row r="30" spans="1:14" ht="43.5">
      <c r="A30" s="16" t="s">
        <v>1329</v>
      </c>
      <c r="B30" s="375"/>
      <c r="C30" s="116"/>
      <c r="D30" s="336" t="s">
        <v>1336</v>
      </c>
      <c r="E30" s="16"/>
      <c r="F30" s="369" t="s">
        <v>1012</v>
      </c>
      <c r="G30" s="209" t="s">
        <v>518</v>
      </c>
      <c r="H30" s="212" t="s">
        <v>525</v>
      </c>
      <c r="I30" s="212"/>
      <c r="J30" s="212"/>
      <c r="K30" s="135"/>
      <c r="L30" s="135"/>
      <c r="M30" s="135"/>
      <c r="N30" s="135"/>
    </row>
    <row r="31" spans="1:14" ht="29">
      <c r="A31" s="16" t="s">
        <v>1330</v>
      </c>
      <c r="B31" s="375"/>
      <c r="C31" s="116"/>
      <c r="D31" s="409" t="s">
        <v>1337</v>
      </c>
      <c r="E31" s="16"/>
      <c r="F31" s="369" t="s">
        <v>1283</v>
      </c>
      <c r="G31" s="209" t="s">
        <v>518</v>
      </c>
      <c r="H31" s="212" t="s">
        <v>525</v>
      </c>
      <c r="I31" s="212"/>
      <c r="J31" s="212"/>
      <c r="K31" s="135"/>
      <c r="L31" s="135"/>
      <c r="M31" s="135"/>
      <c r="N31" s="135"/>
    </row>
    <row r="32" spans="1:14" ht="29">
      <c r="A32" s="16" t="s">
        <v>1332</v>
      </c>
      <c r="B32" s="375"/>
      <c r="C32" s="116"/>
      <c r="D32" s="409" t="s">
        <v>1284</v>
      </c>
      <c r="E32" s="16"/>
      <c r="F32" s="369" t="s">
        <v>1044</v>
      </c>
      <c r="G32" s="209" t="s">
        <v>518</v>
      </c>
      <c r="H32" s="212" t="s">
        <v>525</v>
      </c>
      <c r="I32" s="212"/>
      <c r="J32" s="212"/>
      <c r="K32" s="135"/>
      <c r="L32" s="135"/>
      <c r="M32" s="135"/>
      <c r="N32" s="135"/>
    </row>
    <row r="33" spans="1:14" ht="29">
      <c r="A33" s="16" t="s">
        <v>1333</v>
      </c>
      <c r="B33" s="375"/>
      <c r="C33" s="116"/>
      <c r="D33" s="410" t="s">
        <v>1338</v>
      </c>
      <c r="E33" s="16"/>
      <c r="F33" s="369" t="s">
        <v>1339</v>
      </c>
      <c r="G33" s="209" t="s">
        <v>518</v>
      </c>
      <c r="H33" s="212" t="s">
        <v>525</v>
      </c>
      <c r="I33" s="212"/>
      <c r="J33" s="212"/>
      <c r="K33" s="135"/>
      <c r="L33" s="135"/>
      <c r="M33" s="135"/>
      <c r="N33" s="135"/>
    </row>
    <row r="34" spans="1:14" ht="29">
      <c r="A34" s="16" t="s">
        <v>1334</v>
      </c>
      <c r="B34" s="375"/>
      <c r="C34" s="116"/>
      <c r="D34" s="409" t="s">
        <v>1340</v>
      </c>
      <c r="E34" s="16"/>
      <c r="F34" s="369" t="s">
        <v>1341</v>
      </c>
      <c r="G34" s="209" t="s">
        <v>518</v>
      </c>
      <c r="H34" s="212" t="s">
        <v>525</v>
      </c>
      <c r="I34" s="212"/>
      <c r="J34" s="212"/>
      <c r="K34" s="135"/>
      <c r="L34" s="135"/>
      <c r="M34" s="135"/>
      <c r="N34" s="135"/>
    </row>
    <row r="35" spans="1:14" ht="29">
      <c r="A35" s="16" t="s">
        <v>1342</v>
      </c>
      <c r="B35" s="375"/>
      <c r="C35" s="116"/>
      <c r="D35" s="409" t="s">
        <v>1343</v>
      </c>
      <c r="E35" s="16"/>
      <c r="F35" s="369" t="s">
        <v>1063</v>
      </c>
      <c r="G35" s="209" t="s">
        <v>518</v>
      </c>
      <c r="H35" s="212" t="s">
        <v>525</v>
      </c>
      <c r="I35" s="212"/>
      <c r="J35" s="212"/>
      <c r="K35" s="135"/>
      <c r="L35" s="135"/>
      <c r="M35" s="135"/>
      <c r="N35" s="135"/>
    </row>
    <row r="36" spans="1:14" ht="29">
      <c r="A36" s="16" t="s">
        <v>1344</v>
      </c>
      <c r="B36" s="375"/>
      <c r="C36" s="116"/>
      <c r="D36" s="409" t="s">
        <v>1345</v>
      </c>
      <c r="E36" s="16"/>
      <c r="F36" s="369" t="s">
        <v>1346</v>
      </c>
      <c r="G36" s="209" t="s">
        <v>518</v>
      </c>
      <c r="H36" s="212" t="s">
        <v>525</v>
      </c>
      <c r="I36" s="212"/>
      <c r="J36" s="212"/>
      <c r="K36" s="135"/>
      <c r="L36" s="135"/>
      <c r="M36" s="135"/>
      <c r="N36" s="135"/>
    </row>
  </sheetData>
  <mergeCells count="2">
    <mergeCell ref="H9:I9"/>
    <mergeCell ref="H10:I10"/>
  </mergeCells>
  <conditionalFormatting sqref="H16:H26 H30:H36">
    <cfRule type="cellIs" dxfId="2047" priority="23" stopIfTrue="1" operator="equal">
      <formula>"Pass"</formula>
    </cfRule>
    <cfRule type="cellIs" dxfId="2046" priority="24" stopIfTrue="1" operator="equal">
      <formula>"Fail"</formula>
    </cfRule>
    <cfRule type="cellIs" dxfId="2045" priority="25" stopIfTrue="1" operator="equal">
      <formula>"Not Attempted"</formula>
    </cfRule>
  </conditionalFormatting>
  <conditionalFormatting sqref="G9:G10 J9:J10">
    <cfRule type="cellIs" dxfId="2044" priority="20" stopIfTrue="1" operator="equal">
      <formula>"Completed"</formula>
    </cfRule>
    <cfRule type="cellIs" dxfId="2043" priority="21" stopIfTrue="1" operator="equal">
      <formula>"Partially Complete"</formula>
    </cfRule>
    <cfRule type="cellIs" dxfId="2042" priority="22" stopIfTrue="1" operator="equal">
      <formula>"Not Started"</formula>
    </cfRule>
  </conditionalFormatting>
  <conditionalFormatting sqref="G9:G10 J9:J10">
    <cfRule type="cellIs" dxfId="2041" priority="17" stopIfTrue="1" operator="equal">
      <formula>"Passed"</formula>
    </cfRule>
    <cfRule type="cellIs" dxfId="2040" priority="18" stopIfTrue="1" operator="equal">
      <formula>"Not Started"</formula>
    </cfRule>
    <cfRule type="cellIs" dxfId="2039" priority="19" stopIfTrue="1" operator="equal">
      <formula>"Failed"</formula>
    </cfRule>
  </conditionalFormatting>
  <conditionalFormatting sqref="D16 F16">
    <cfRule type="cellIs" dxfId="2038" priority="13" stopIfTrue="1" operator="equal">
      <formula>"Pass"</formula>
    </cfRule>
    <cfRule type="cellIs" dxfId="2037" priority="14" stopIfTrue="1" operator="equal">
      <formula>"Fail"</formula>
    </cfRule>
    <cfRule type="cellIs" dxfId="2036" priority="15" stopIfTrue="1" operator="equal">
      <formula>"Not Attempted"</formula>
    </cfRule>
  </conditionalFormatting>
  <conditionalFormatting sqref="F21">
    <cfRule type="cellIs" dxfId="2035" priority="10" stopIfTrue="1" operator="equal">
      <formula>"Pass"</formula>
    </cfRule>
    <cfRule type="cellIs" dxfId="2034" priority="11" stopIfTrue="1" operator="equal">
      <formula>"Fail"</formula>
    </cfRule>
    <cfRule type="cellIs" dxfId="2033" priority="12" stopIfTrue="1" operator="equal">
      <formula>"Not Attempted"</formula>
    </cfRule>
  </conditionalFormatting>
  <conditionalFormatting sqref="F25">
    <cfRule type="cellIs" dxfId="2032" priority="7" stopIfTrue="1" operator="equal">
      <formula>"Pass"</formula>
    </cfRule>
    <cfRule type="cellIs" dxfId="2031" priority="8" stopIfTrue="1" operator="equal">
      <formula>"Fail"</formula>
    </cfRule>
    <cfRule type="cellIs" dxfId="2030" priority="9" stopIfTrue="1" operator="equal">
      <formula>"Not Attempted"</formula>
    </cfRule>
  </conditionalFormatting>
  <conditionalFormatting sqref="H27:H29">
    <cfRule type="cellIs" dxfId="2029" priority="4" stopIfTrue="1" operator="equal">
      <formula>"Pass"</formula>
    </cfRule>
    <cfRule type="cellIs" dxfId="2028" priority="5" stopIfTrue="1" operator="equal">
      <formula>"Fail"</formula>
    </cfRule>
    <cfRule type="cellIs" dxfId="2027" priority="6" stopIfTrue="1" operator="equal">
      <formula>"Not Attempted"</formula>
    </cfRule>
  </conditionalFormatting>
  <conditionalFormatting sqref="D27 F27">
    <cfRule type="cellIs" dxfId="2026" priority="1" stopIfTrue="1" operator="equal">
      <formula>"Pass"</formula>
    </cfRule>
    <cfRule type="cellIs" dxfId="2025" priority="2" stopIfTrue="1" operator="equal">
      <formula>"Fail"</formula>
    </cfRule>
    <cfRule type="cellIs" dxfId="2024" priority="3" stopIfTrue="1" operator="equal">
      <formula>"Not Attempted"</formula>
    </cfRule>
  </conditionalFormatting>
  <dataValidations count="3">
    <dataValidation type="list" allowBlank="1" showInputMessage="1" showErrorMessage="1" sqref="J9 J11:J13" xr:uid="{84499224-C9A6-4CBD-8419-47967739446F}">
      <formula1>"Not Started,Partially Complete,Completed"</formula1>
    </dataValidation>
    <dataValidation type="list" allowBlank="1" showInputMessage="1" showErrorMessage="1" sqref="J10 J14" xr:uid="{A53B9274-62FE-43F7-B8CE-A106FD90C447}">
      <formula1>"Not Started,Passed,Failed"</formula1>
    </dataValidation>
    <dataValidation type="list" allowBlank="1" showInputMessage="1" showErrorMessage="1" sqref="H16:H36" xr:uid="{548E54BB-05F3-42D5-9814-86FE728AF454}">
      <formula1>"Pass,Fail,Not Attempted"</formula1>
    </dataValidation>
  </dataValidations>
  <hyperlinks>
    <hyperlink ref="A1" location="Summary!A1" display="Back to Summary page" xr:uid="{74A9319F-1BB7-4059-A68F-024EF731635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6" stopIfTrue="1" operator="containsText" text="Completed with delivered security" id="{FDA4B7BC-2B6D-4680-89D1-388B1AF7A5A2}">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24"/>
  <dimension ref="A1:K39"/>
  <sheetViews>
    <sheetView showGridLines="0" topLeftCell="A7" zoomScale="69" zoomScaleNormal="69" workbookViewId="0">
      <selection activeCell="D18" sqref="D18"/>
    </sheetView>
  </sheetViews>
  <sheetFormatPr defaultRowHeight="14.5"/>
  <cols>
    <col min="1" max="1" width="26.453125" customWidth="1"/>
    <col min="2" max="2" width="55.453125" bestFit="1" customWidth="1"/>
    <col min="3" max="3" width="12.54296875" bestFit="1" customWidth="1"/>
    <col min="4" max="4" width="77.54296875" bestFit="1" customWidth="1"/>
    <col min="6" max="6" width="38.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PER_TE.030</v>
      </c>
      <c r="C3" s="319"/>
      <c r="D3" s="319"/>
      <c r="E3" s="319"/>
      <c r="F3" s="319"/>
      <c r="G3" s="90"/>
      <c r="H3" s="320"/>
      <c r="I3" s="321"/>
      <c r="J3" s="321"/>
    </row>
    <row r="4" spans="1:11">
      <c r="A4" s="86" t="s">
        <v>501</v>
      </c>
      <c r="B4" s="359" t="str">
        <f>B16</f>
        <v>HR specialist Awards Compensation via Person Management</v>
      </c>
      <c r="C4" s="319"/>
      <c r="D4" s="319"/>
      <c r="E4" s="319"/>
      <c r="F4" s="319"/>
      <c r="G4" s="90"/>
      <c r="H4" s="320"/>
      <c r="I4" s="321"/>
      <c r="J4" s="321"/>
    </row>
    <row r="5" spans="1:11">
      <c r="A5" s="86" t="s">
        <v>502</v>
      </c>
      <c r="B5" s="359" t="str">
        <f>B16</f>
        <v>HR specialist Awards Compensation via Person Management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385" t="s">
        <v>1347</v>
      </c>
      <c r="B16" s="98" t="s">
        <v>1348</v>
      </c>
      <c r="C16" s="98" t="s">
        <v>1349</v>
      </c>
      <c r="D16" s="22" t="s">
        <v>523</v>
      </c>
      <c r="E16" s="16"/>
      <c r="F16" s="22" t="s">
        <v>524</v>
      </c>
      <c r="G16" s="98" t="s">
        <v>518</v>
      </c>
      <c r="H16" s="98" t="s">
        <v>525</v>
      </c>
      <c r="I16" s="98"/>
      <c r="J16" s="98"/>
    </row>
    <row r="17" spans="1:10">
      <c r="A17" s="16" t="s">
        <v>1350</v>
      </c>
      <c r="B17" s="98"/>
      <c r="C17" s="98"/>
      <c r="D17" s="8" t="s">
        <v>800</v>
      </c>
      <c r="E17" s="16"/>
      <c r="F17" s="369" t="s">
        <v>801</v>
      </c>
      <c r="G17" s="98" t="s">
        <v>518</v>
      </c>
      <c r="H17" s="98" t="s">
        <v>525</v>
      </c>
      <c r="I17" s="98"/>
      <c r="J17" s="98"/>
    </row>
    <row r="18" spans="1:10">
      <c r="A18" s="16" t="s">
        <v>1351</v>
      </c>
      <c r="B18" s="98"/>
      <c r="C18" s="98"/>
      <c r="D18" s="8" t="s">
        <v>803</v>
      </c>
      <c r="E18" s="16"/>
      <c r="F18" s="369" t="s">
        <v>804</v>
      </c>
      <c r="G18" s="98" t="s">
        <v>518</v>
      </c>
      <c r="H18" s="98" t="s">
        <v>525</v>
      </c>
      <c r="I18" s="98"/>
      <c r="J18" s="98"/>
    </row>
    <row r="19" spans="1:10" ht="29">
      <c r="A19" s="16" t="s">
        <v>1352</v>
      </c>
      <c r="B19" s="98"/>
      <c r="C19" s="98"/>
      <c r="D19" s="224" t="s">
        <v>1353</v>
      </c>
      <c r="E19" s="16"/>
      <c r="F19" s="369" t="s">
        <v>1354</v>
      </c>
      <c r="G19" s="98" t="s">
        <v>518</v>
      </c>
      <c r="H19" s="98" t="s">
        <v>525</v>
      </c>
      <c r="I19" s="98"/>
      <c r="J19" s="98"/>
    </row>
    <row r="20" spans="1:10">
      <c r="A20" s="16" t="s">
        <v>1355</v>
      </c>
      <c r="D20" s="97" t="s">
        <v>1356</v>
      </c>
      <c r="E20" s="98"/>
      <c r="F20" s="97" t="s">
        <v>1357</v>
      </c>
      <c r="G20" s="98"/>
      <c r="H20" s="98" t="s">
        <v>525</v>
      </c>
      <c r="I20" s="98"/>
      <c r="J20" s="98"/>
    </row>
    <row r="21" spans="1:10">
      <c r="A21" s="16" t="s">
        <v>1358</v>
      </c>
      <c r="B21" s="98"/>
      <c r="C21" s="98"/>
      <c r="D21" s="212" t="s">
        <v>1359</v>
      </c>
      <c r="E21" s="212"/>
      <c r="F21" s="213" t="s">
        <v>1360</v>
      </c>
      <c r="G21" s="98" t="s">
        <v>518</v>
      </c>
      <c r="H21" s="98" t="s">
        <v>525</v>
      </c>
      <c r="I21" s="98"/>
      <c r="J21" s="98"/>
    </row>
    <row r="22" spans="1:10">
      <c r="A22" s="16" t="s">
        <v>1361</v>
      </c>
      <c r="B22" s="98"/>
      <c r="C22" s="98"/>
      <c r="D22" s="212" t="s">
        <v>1362</v>
      </c>
      <c r="E22" s="212"/>
      <c r="F22" s="212" t="s">
        <v>1363</v>
      </c>
      <c r="G22" s="98" t="s">
        <v>518</v>
      </c>
      <c r="H22" s="98" t="s">
        <v>525</v>
      </c>
      <c r="I22" s="98"/>
      <c r="J22" s="98"/>
    </row>
    <row r="23" spans="1:10">
      <c r="A23" s="16" t="s">
        <v>1364</v>
      </c>
      <c r="B23" s="98"/>
      <c r="C23" s="98"/>
      <c r="D23" s="212" t="s">
        <v>612</v>
      </c>
      <c r="E23" s="212"/>
      <c r="F23" s="212"/>
      <c r="G23" s="98" t="s">
        <v>518</v>
      </c>
      <c r="H23" s="98" t="s">
        <v>525</v>
      </c>
      <c r="I23" s="98"/>
      <c r="J23" s="98"/>
    </row>
    <row r="24" spans="1:10">
      <c r="A24" s="16" t="s">
        <v>1365</v>
      </c>
      <c r="B24" s="98"/>
      <c r="C24" s="98"/>
      <c r="D24" s="212" t="s">
        <v>1366</v>
      </c>
      <c r="E24" s="212"/>
      <c r="F24" s="212" t="s">
        <v>1367</v>
      </c>
      <c r="G24" s="98" t="s">
        <v>518</v>
      </c>
      <c r="H24" s="98" t="s">
        <v>525</v>
      </c>
      <c r="I24" s="98"/>
      <c r="J24" s="98"/>
    </row>
    <row r="25" spans="1:10">
      <c r="A25" s="16" t="s">
        <v>1368</v>
      </c>
      <c r="B25" s="98"/>
      <c r="C25" s="98"/>
      <c r="D25" s="212" t="s">
        <v>1146</v>
      </c>
      <c r="E25" s="212"/>
      <c r="F25" s="212" t="s">
        <v>1369</v>
      </c>
      <c r="G25" s="98" t="s">
        <v>518</v>
      </c>
      <c r="H25" s="98" t="s">
        <v>525</v>
      </c>
      <c r="I25" s="98"/>
      <c r="J25" s="98"/>
    </row>
    <row r="26" spans="1:10">
      <c r="A26" s="16" t="s">
        <v>1370</v>
      </c>
      <c r="B26" s="98"/>
      <c r="C26" s="98"/>
      <c r="D26" s="212" t="s">
        <v>609</v>
      </c>
      <c r="E26" s="212"/>
      <c r="F26" s="212" t="s">
        <v>1371</v>
      </c>
      <c r="G26" s="98" t="s">
        <v>518</v>
      </c>
      <c r="H26" s="98" t="s">
        <v>525</v>
      </c>
      <c r="I26" s="98"/>
      <c r="J26" s="98"/>
    </row>
    <row r="27" spans="1:10">
      <c r="A27" s="16" t="s">
        <v>1372</v>
      </c>
      <c r="B27" s="98"/>
      <c r="C27" s="98"/>
      <c r="D27" s="212" t="s">
        <v>612</v>
      </c>
      <c r="E27" s="212"/>
      <c r="F27" s="212" t="s">
        <v>1373</v>
      </c>
      <c r="G27" s="98" t="s">
        <v>518</v>
      </c>
      <c r="H27" s="98" t="s">
        <v>525</v>
      </c>
      <c r="I27" s="98"/>
      <c r="J27" s="98"/>
    </row>
    <row r="28" spans="1:10">
      <c r="A28" s="385" t="s">
        <v>1374</v>
      </c>
      <c r="B28" s="98" t="s">
        <v>1348</v>
      </c>
      <c r="C28" s="98" t="s">
        <v>1349</v>
      </c>
      <c r="D28" s="22" t="s">
        <v>523</v>
      </c>
      <c r="E28" s="16"/>
      <c r="F28" s="22" t="s">
        <v>524</v>
      </c>
      <c r="G28" s="98" t="s">
        <v>518</v>
      </c>
      <c r="H28" s="98" t="s">
        <v>525</v>
      </c>
      <c r="I28" s="98"/>
      <c r="J28" s="374" t="s">
        <v>1087</v>
      </c>
    </row>
    <row r="29" spans="1:10">
      <c r="A29" s="16" t="s">
        <v>1350</v>
      </c>
      <c r="B29" s="98"/>
      <c r="C29" s="98"/>
      <c r="D29" s="8" t="s">
        <v>800</v>
      </c>
      <c r="E29" s="16"/>
      <c r="F29" s="369" t="s">
        <v>801</v>
      </c>
      <c r="G29" s="98" t="s">
        <v>518</v>
      </c>
      <c r="H29" s="98" t="s">
        <v>525</v>
      </c>
      <c r="I29" s="98"/>
      <c r="J29" s="98"/>
    </row>
    <row r="30" spans="1:10">
      <c r="A30" s="16" t="s">
        <v>1351</v>
      </c>
      <c r="B30" s="98"/>
      <c r="C30" s="98"/>
      <c r="D30" s="8" t="s">
        <v>803</v>
      </c>
      <c r="E30" s="16"/>
      <c r="F30" s="369" t="s">
        <v>804</v>
      </c>
      <c r="G30" s="98" t="s">
        <v>518</v>
      </c>
      <c r="H30" s="98" t="s">
        <v>525</v>
      </c>
      <c r="I30" s="98"/>
      <c r="J30" s="98"/>
    </row>
    <row r="31" spans="1:10" ht="29">
      <c r="A31" s="16" t="s">
        <v>1352</v>
      </c>
      <c r="B31" s="375"/>
      <c r="C31" s="98"/>
      <c r="D31" s="336" t="s">
        <v>1375</v>
      </c>
      <c r="E31" s="16"/>
      <c r="F31" s="369" t="s">
        <v>1354</v>
      </c>
      <c r="G31" s="98" t="s">
        <v>518</v>
      </c>
      <c r="H31" s="98" t="s">
        <v>525</v>
      </c>
      <c r="I31" s="98"/>
      <c r="J31" s="98"/>
    </row>
    <row r="32" spans="1:10">
      <c r="A32" s="16" t="s">
        <v>1355</v>
      </c>
      <c r="B32" s="98"/>
      <c r="C32" s="98"/>
      <c r="D32" s="97" t="s">
        <v>1376</v>
      </c>
      <c r="E32" s="98"/>
      <c r="F32" s="97" t="s">
        <v>1357</v>
      </c>
      <c r="G32" s="98" t="s">
        <v>518</v>
      </c>
      <c r="H32" s="98" t="s">
        <v>525</v>
      </c>
      <c r="I32" s="98"/>
      <c r="J32" s="98"/>
    </row>
    <row r="33" spans="1:10">
      <c r="A33" s="16" t="s">
        <v>1358</v>
      </c>
      <c r="B33" s="98"/>
      <c r="C33" s="98"/>
      <c r="D33" s="352" t="s">
        <v>1359</v>
      </c>
      <c r="E33" s="352"/>
      <c r="F33" s="351" t="s">
        <v>1360</v>
      </c>
      <c r="G33" s="98" t="s">
        <v>518</v>
      </c>
      <c r="H33" s="98" t="s">
        <v>525</v>
      </c>
      <c r="I33" s="98"/>
      <c r="J33" s="98"/>
    </row>
    <row r="34" spans="1:10">
      <c r="A34" s="16" t="s">
        <v>1361</v>
      </c>
      <c r="B34" s="16"/>
      <c r="C34" s="16"/>
      <c r="D34" s="352" t="s">
        <v>776</v>
      </c>
      <c r="E34" s="352"/>
      <c r="F34" s="352" t="s">
        <v>1363</v>
      </c>
      <c r="G34" s="98" t="s">
        <v>518</v>
      </c>
      <c r="H34" s="98" t="s">
        <v>525</v>
      </c>
      <c r="I34" s="16"/>
      <c r="J34" s="16"/>
    </row>
    <row r="35" spans="1:10">
      <c r="A35" s="16" t="s">
        <v>1364</v>
      </c>
      <c r="B35" s="16"/>
      <c r="C35" s="16"/>
      <c r="D35" s="352" t="s">
        <v>1377</v>
      </c>
      <c r="E35" s="352"/>
      <c r="F35" s="352"/>
      <c r="G35" s="98" t="s">
        <v>518</v>
      </c>
      <c r="H35" s="98" t="s">
        <v>525</v>
      </c>
      <c r="I35" s="16"/>
      <c r="J35" s="16"/>
    </row>
    <row r="36" spans="1:10">
      <c r="A36" s="16" t="s">
        <v>1365</v>
      </c>
      <c r="B36" s="16"/>
      <c r="C36" s="16"/>
      <c r="D36" s="352" t="s">
        <v>1366</v>
      </c>
      <c r="E36" s="352"/>
      <c r="F36" s="352" t="s">
        <v>1367</v>
      </c>
      <c r="G36" s="98" t="s">
        <v>518</v>
      </c>
      <c r="H36" s="98" t="s">
        <v>525</v>
      </c>
      <c r="I36" s="16"/>
      <c r="J36" s="16"/>
    </row>
    <row r="37" spans="1:10">
      <c r="A37" s="16" t="s">
        <v>1368</v>
      </c>
      <c r="B37" s="16"/>
      <c r="C37" s="16"/>
      <c r="D37" s="352" t="s">
        <v>1146</v>
      </c>
      <c r="E37" s="352"/>
      <c r="F37" s="352" t="s">
        <v>1369</v>
      </c>
      <c r="G37" s="98" t="s">
        <v>518</v>
      </c>
      <c r="H37" s="98" t="s">
        <v>525</v>
      </c>
      <c r="I37" s="16"/>
      <c r="J37" s="16"/>
    </row>
    <row r="38" spans="1:10">
      <c r="A38" s="16" t="s">
        <v>1370</v>
      </c>
      <c r="B38" s="16"/>
      <c r="C38" s="16"/>
      <c r="D38" s="352" t="s">
        <v>609</v>
      </c>
      <c r="E38" s="352"/>
      <c r="F38" s="352" t="s">
        <v>1371</v>
      </c>
      <c r="G38" s="98" t="s">
        <v>518</v>
      </c>
      <c r="H38" s="98" t="s">
        <v>525</v>
      </c>
      <c r="I38" s="16"/>
      <c r="J38" s="16"/>
    </row>
    <row r="39" spans="1:10">
      <c r="A39" s="16" t="s">
        <v>1372</v>
      </c>
      <c r="B39" s="16"/>
      <c r="C39" s="16"/>
      <c r="D39" s="352" t="s">
        <v>612</v>
      </c>
      <c r="E39" s="352"/>
      <c r="F39" s="352" t="s">
        <v>1373</v>
      </c>
      <c r="G39" s="98" t="s">
        <v>518</v>
      </c>
      <c r="H39" s="98" t="s">
        <v>525</v>
      </c>
      <c r="I39" s="16"/>
      <c r="J39" s="16"/>
    </row>
  </sheetData>
  <mergeCells count="2">
    <mergeCell ref="H9:I9"/>
    <mergeCell ref="H10:I10"/>
  </mergeCells>
  <conditionalFormatting sqref="H16:H39">
    <cfRule type="cellIs" dxfId="2022" priority="14" stopIfTrue="1" operator="equal">
      <formula>"Pass"</formula>
    </cfRule>
    <cfRule type="cellIs" dxfId="2021" priority="15" stopIfTrue="1" operator="equal">
      <formula>"Fail"</formula>
    </cfRule>
    <cfRule type="cellIs" dxfId="2020" priority="16" stopIfTrue="1" operator="equal">
      <formula>"Not Attempted"</formula>
    </cfRule>
  </conditionalFormatting>
  <conditionalFormatting sqref="G9:G10 J9:J10">
    <cfRule type="cellIs" dxfId="2019" priority="11" stopIfTrue="1" operator="equal">
      <formula>"Completed"</formula>
    </cfRule>
    <cfRule type="cellIs" dxfId="2018" priority="12" stopIfTrue="1" operator="equal">
      <formula>"Partially Complete"</formula>
    </cfRule>
    <cfRule type="cellIs" dxfId="2017" priority="13" stopIfTrue="1" operator="equal">
      <formula>"Not Started"</formula>
    </cfRule>
  </conditionalFormatting>
  <conditionalFormatting sqref="G9:G10 J9:J10">
    <cfRule type="cellIs" dxfId="2016" priority="8" stopIfTrue="1" operator="equal">
      <formula>"Passed"</formula>
    </cfRule>
    <cfRule type="cellIs" dxfId="2015" priority="9" stopIfTrue="1" operator="equal">
      <formula>"Not Started"</formula>
    </cfRule>
    <cfRule type="cellIs" dxfId="2014" priority="10" stopIfTrue="1" operator="equal">
      <formula>"Failed"</formula>
    </cfRule>
  </conditionalFormatting>
  <conditionalFormatting sqref="D16 F16">
    <cfRule type="cellIs" dxfId="2013" priority="4" stopIfTrue="1" operator="equal">
      <formula>"Pass"</formula>
    </cfRule>
    <cfRule type="cellIs" dxfId="2012" priority="5" stopIfTrue="1" operator="equal">
      <formula>"Fail"</formula>
    </cfRule>
    <cfRule type="cellIs" dxfId="2011" priority="6" stopIfTrue="1" operator="equal">
      <formula>"Not Attempted"</formula>
    </cfRule>
  </conditionalFormatting>
  <conditionalFormatting sqref="D28 F28">
    <cfRule type="cellIs" dxfId="2010" priority="1" stopIfTrue="1" operator="equal">
      <formula>"Pass"</formula>
    </cfRule>
    <cfRule type="cellIs" dxfId="2009" priority="2" stopIfTrue="1" operator="equal">
      <formula>"Fail"</formula>
    </cfRule>
    <cfRule type="cellIs" dxfId="2008" priority="3" stopIfTrue="1" operator="equal">
      <formula>"Not Attempted"</formula>
    </cfRule>
  </conditionalFormatting>
  <dataValidations count="3">
    <dataValidation type="list" allowBlank="1" showInputMessage="1" showErrorMessage="1" sqref="J10 J14" xr:uid="{10F69BEE-EB4E-4208-A608-E293E436995A}">
      <formula1>"Not Started,Passed,Failed"</formula1>
    </dataValidation>
    <dataValidation type="list" allowBlank="1" showInputMessage="1" showErrorMessage="1" sqref="J9 J11:J13" xr:uid="{2801AEAD-753D-41A1-BBF2-D0A62B336536}">
      <formula1>"Not Started,Partially Complete,Completed"</formula1>
    </dataValidation>
    <dataValidation type="list" allowBlank="1" showInputMessage="1" showErrorMessage="1" sqref="H16:H39" xr:uid="{E71075EB-CE12-492F-9EAF-B07ECAC66236}">
      <formula1>"Pass,Fail,Not Attempted"</formula1>
    </dataValidation>
  </dataValidations>
  <hyperlinks>
    <hyperlink ref="A1" location="Summary!A1" display="Back to Summary page" xr:uid="{7440F0C2-5551-4190-A3EF-3A8DFB5E811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B651C305-A03A-4B6F-9783-D853FE684C61}">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25"/>
  <dimension ref="A1:K43"/>
  <sheetViews>
    <sheetView showGridLines="0" zoomScale="69" zoomScaleNormal="69" workbookViewId="0">
      <selection sqref="A1:XFD1048576"/>
    </sheetView>
  </sheetViews>
  <sheetFormatPr defaultRowHeight="14.5"/>
  <cols>
    <col min="1" max="1" width="25.453125" customWidth="1"/>
    <col min="2" max="2" width="58.453125" bestFit="1" customWidth="1"/>
    <col min="3" max="3" width="28.453125" customWidth="1"/>
    <col min="4" max="4" width="63.453125" bestFit="1" customWidth="1"/>
    <col min="6" max="6" width="30.453125"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PER_TE.031</v>
      </c>
      <c r="C3" s="319"/>
      <c r="D3" s="319"/>
      <c r="E3" s="319"/>
      <c r="F3" s="319"/>
      <c r="G3" s="90"/>
      <c r="H3" s="320"/>
      <c r="I3" s="321"/>
      <c r="J3" s="321"/>
    </row>
    <row r="4" spans="1:11">
      <c r="A4" s="86" t="s">
        <v>501</v>
      </c>
      <c r="B4" s="359" t="str">
        <f>B16</f>
        <v>HR Specialist updates Salary via Person Management</v>
      </c>
      <c r="C4" s="319"/>
      <c r="D4" s="319"/>
      <c r="E4" s="319"/>
      <c r="F4" s="319"/>
      <c r="G4" s="90"/>
      <c r="H4" s="320"/>
      <c r="I4" s="321"/>
      <c r="J4" s="321"/>
    </row>
    <row r="5" spans="1:11">
      <c r="A5" s="86" t="s">
        <v>502</v>
      </c>
      <c r="B5" s="359" t="str">
        <f>B16</f>
        <v>HR Specialist updates Salary via Person Management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385" t="s">
        <v>1378</v>
      </c>
      <c r="B16" s="98" t="s">
        <v>1379</v>
      </c>
      <c r="C16" s="98" t="s">
        <v>1349</v>
      </c>
      <c r="D16" s="411" t="s">
        <v>523</v>
      </c>
      <c r="E16" s="8"/>
      <c r="F16" s="411" t="s">
        <v>524</v>
      </c>
      <c r="G16" s="98" t="s">
        <v>518</v>
      </c>
      <c r="H16" s="98" t="s">
        <v>525</v>
      </c>
      <c r="I16" s="98"/>
      <c r="J16" s="98"/>
    </row>
    <row r="17" spans="1:10">
      <c r="A17" s="16" t="s">
        <v>1380</v>
      </c>
      <c r="B17" s="98"/>
      <c r="C17" s="98"/>
      <c r="D17" s="8" t="s">
        <v>800</v>
      </c>
      <c r="E17" s="8"/>
      <c r="F17" s="8" t="s">
        <v>801</v>
      </c>
      <c r="G17" s="98" t="s">
        <v>518</v>
      </c>
      <c r="H17" s="98" t="s">
        <v>525</v>
      </c>
      <c r="I17" s="98"/>
      <c r="J17" s="98"/>
    </row>
    <row r="18" spans="1:10">
      <c r="A18" s="16" t="s">
        <v>1381</v>
      </c>
      <c r="B18" s="98"/>
      <c r="C18" s="98"/>
      <c r="D18" s="8" t="s">
        <v>803</v>
      </c>
      <c r="E18" s="8"/>
      <c r="F18" s="8" t="s">
        <v>804</v>
      </c>
      <c r="G18" s="98" t="s">
        <v>518</v>
      </c>
      <c r="H18" s="98" t="s">
        <v>525</v>
      </c>
      <c r="I18" s="98"/>
      <c r="J18" s="98"/>
    </row>
    <row r="19" spans="1:10" ht="15" customHeight="1">
      <c r="A19" s="16" t="s">
        <v>1382</v>
      </c>
      <c r="B19" s="98"/>
      <c r="C19" s="98"/>
      <c r="D19" s="336" t="s">
        <v>1383</v>
      </c>
      <c r="E19" s="8"/>
      <c r="F19" s="97" t="s">
        <v>1384</v>
      </c>
      <c r="G19" s="98" t="s">
        <v>518</v>
      </c>
      <c r="H19" s="98" t="s">
        <v>525</v>
      </c>
      <c r="I19" s="98"/>
      <c r="J19" s="98"/>
    </row>
    <row r="20" spans="1:10">
      <c r="A20" s="16" t="s">
        <v>1385</v>
      </c>
      <c r="B20" s="98"/>
      <c r="C20" s="98"/>
      <c r="D20" s="351" t="s">
        <v>1386</v>
      </c>
      <c r="E20" s="351"/>
      <c r="F20" s="351" t="s">
        <v>1387</v>
      </c>
      <c r="G20" s="98" t="s">
        <v>518</v>
      </c>
      <c r="H20" s="98" t="s">
        <v>525</v>
      </c>
      <c r="I20" s="98"/>
      <c r="J20" s="98"/>
    </row>
    <row r="21" spans="1:10">
      <c r="A21" s="16" t="s">
        <v>1388</v>
      </c>
      <c r="B21" s="98"/>
      <c r="C21" s="98"/>
      <c r="D21" s="97" t="s">
        <v>1389</v>
      </c>
      <c r="E21" s="213"/>
      <c r="F21" s="97" t="s">
        <v>1384</v>
      </c>
      <c r="G21" s="98" t="s">
        <v>518</v>
      </c>
      <c r="H21" s="98" t="s">
        <v>525</v>
      </c>
      <c r="I21" s="98"/>
      <c r="J21" s="98"/>
    </row>
    <row r="22" spans="1:10" ht="15" customHeight="1">
      <c r="A22" s="16" t="s">
        <v>1390</v>
      </c>
      <c r="B22" s="98"/>
      <c r="C22" s="98"/>
      <c r="D22" s="351" t="s">
        <v>1391</v>
      </c>
      <c r="E22" s="351"/>
      <c r="F22" s="351" t="s">
        <v>1363</v>
      </c>
      <c r="G22" s="98" t="s">
        <v>518</v>
      </c>
      <c r="H22" s="98" t="s">
        <v>525</v>
      </c>
      <c r="I22" s="98"/>
      <c r="J22" s="98"/>
    </row>
    <row r="23" spans="1:10" ht="15" customHeight="1">
      <c r="A23" s="16" t="s">
        <v>1392</v>
      </c>
      <c r="B23" s="98"/>
      <c r="C23" s="98"/>
      <c r="D23" s="213" t="s">
        <v>1366</v>
      </c>
      <c r="E23" s="213"/>
      <c r="F23" s="213" t="s">
        <v>1367</v>
      </c>
      <c r="G23" s="98" t="s">
        <v>518</v>
      </c>
      <c r="H23" s="98" t="s">
        <v>525</v>
      </c>
      <c r="I23" s="98"/>
      <c r="J23" s="98"/>
    </row>
    <row r="24" spans="1:10" ht="43.5">
      <c r="A24" s="16" t="s">
        <v>1393</v>
      </c>
      <c r="B24" s="98"/>
      <c r="C24" s="98"/>
      <c r="D24" s="213" t="s">
        <v>1146</v>
      </c>
      <c r="E24" s="213"/>
      <c r="F24" s="213" t="s">
        <v>1369</v>
      </c>
      <c r="G24" s="98" t="s">
        <v>518</v>
      </c>
      <c r="H24" s="98" t="s">
        <v>525</v>
      </c>
      <c r="I24" s="98"/>
      <c r="J24" s="98"/>
    </row>
    <row r="25" spans="1:10" ht="15" customHeight="1">
      <c r="A25" s="16" t="s">
        <v>1394</v>
      </c>
      <c r="B25" s="98"/>
      <c r="C25" s="98"/>
      <c r="D25" s="213" t="s">
        <v>609</v>
      </c>
      <c r="E25" s="213"/>
      <c r="F25" s="213" t="s">
        <v>1371</v>
      </c>
      <c r="G25" s="98" t="s">
        <v>518</v>
      </c>
      <c r="H25" s="98" t="s">
        <v>525</v>
      </c>
      <c r="I25" s="98"/>
      <c r="J25" s="98"/>
    </row>
    <row r="26" spans="1:10" ht="15" customHeight="1">
      <c r="A26" s="16" t="s">
        <v>1395</v>
      </c>
      <c r="B26" s="98"/>
      <c r="C26" s="98"/>
      <c r="D26" s="213" t="s">
        <v>612</v>
      </c>
      <c r="E26" s="213"/>
      <c r="F26" s="213" t="s">
        <v>1373</v>
      </c>
      <c r="G26" s="98" t="s">
        <v>518</v>
      </c>
      <c r="H26" s="98" t="s">
        <v>525</v>
      </c>
      <c r="I26" s="98"/>
      <c r="J26" s="98"/>
    </row>
    <row r="27" spans="1:10" ht="15" customHeight="1">
      <c r="A27" s="385" t="s">
        <v>1396</v>
      </c>
      <c r="B27" s="98" t="s">
        <v>1379</v>
      </c>
      <c r="C27" s="98" t="s">
        <v>1349</v>
      </c>
      <c r="D27" s="411" t="s">
        <v>523</v>
      </c>
      <c r="E27" s="8"/>
      <c r="F27" s="411" t="s">
        <v>524</v>
      </c>
      <c r="G27" s="98" t="s">
        <v>518</v>
      </c>
      <c r="H27" s="98" t="s">
        <v>525</v>
      </c>
      <c r="I27" s="98"/>
      <c r="J27" s="374" t="s">
        <v>1087</v>
      </c>
    </row>
    <row r="28" spans="1:10" ht="15" customHeight="1">
      <c r="A28" s="16" t="s">
        <v>1380</v>
      </c>
      <c r="B28" s="98"/>
      <c r="C28" s="98"/>
      <c r="D28" s="8" t="s">
        <v>800</v>
      </c>
      <c r="E28" s="8"/>
      <c r="F28" s="8" t="s">
        <v>801</v>
      </c>
      <c r="G28" s="98" t="s">
        <v>518</v>
      </c>
      <c r="H28" s="98" t="s">
        <v>525</v>
      </c>
      <c r="I28" s="98"/>
      <c r="J28" s="98"/>
    </row>
    <row r="29" spans="1:10" ht="15" customHeight="1">
      <c r="A29" s="16" t="s">
        <v>1381</v>
      </c>
      <c r="B29" s="98"/>
      <c r="C29" s="98"/>
      <c r="D29" s="8" t="s">
        <v>803</v>
      </c>
      <c r="E29" s="8"/>
      <c r="F29" s="8" t="s">
        <v>804</v>
      </c>
      <c r="G29" s="98" t="s">
        <v>518</v>
      </c>
      <c r="H29" s="98" t="s">
        <v>525</v>
      </c>
      <c r="I29" s="98"/>
      <c r="J29" s="98"/>
    </row>
    <row r="30" spans="1:10" ht="43.5">
      <c r="A30" s="16" t="s">
        <v>1382</v>
      </c>
      <c r="B30" s="375"/>
      <c r="C30" s="98"/>
      <c r="D30" s="412" t="s">
        <v>1397</v>
      </c>
      <c r="E30" s="8"/>
      <c r="F30" s="378" t="s">
        <v>1398</v>
      </c>
      <c r="G30" s="98" t="s">
        <v>518</v>
      </c>
      <c r="H30" s="98" t="s">
        <v>525</v>
      </c>
      <c r="I30" s="98"/>
      <c r="J30" s="98"/>
    </row>
    <row r="31" spans="1:10" ht="72.5">
      <c r="A31" s="16" t="s">
        <v>1385</v>
      </c>
      <c r="B31" s="98"/>
      <c r="C31" s="98"/>
      <c r="D31" s="370" t="s">
        <v>1399</v>
      </c>
      <c r="E31" s="97"/>
      <c r="F31" s="370" t="s">
        <v>1400</v>
      </c>
      <c r="G31" s="98" t="s">
        <v>518</v>
      </c>
      <c r="H31" s="98" t="s">
        <v>525</v>
      </c>
      <c r="I31" s="98"/>
      <c r="J31" s="98"/>
    </row>
    <row r="32" spans="1:10" ht="15" customHeight="1">
      <c r="A32" s="16" t="s">
        <v>1388</v>
      </c>
      <c r="B32" s="98"/>
      <c r="C32" s="98"/>
      <c r="D32" s="377" t="s">
        <v>776</v>
      </c>
      <c r="E32" s="351"/>
      <c r="F32" s="16"/>
      <c r="G32" s="98" t="s">
        <v>518</v>
      </c>
      <c r="H32" s="98" t="s">
        <v>525</v>
      </c>
      <c r="I32" s="98"/>
      <c r="J32" s="98"/>
    </row>
    <row r="33" spans="1:10" ht="15" customHeight="1">
      <c r="A33" s="16" t="s">
        <v>1390</v>
      </c>
      <c r="B33" s="98"/>
      <c r="C33" s="98"/>
      <c r="D33" s="351" t="s">
        <v>1391</v>
      </c>
      <c r="E33" s="351"/>
      <c r="F33" s="351" t="s">
        <v>1363</v>
      </c>
      <c r="G33" s="98" t="s">
        <v>518</v>
      </c>
      <c r="H33" s="98" t="s">
        <v>525</v>
      </c>
      <c r="I33" s="98"/>
      <c r="J33" s="98"/>
    </row>
    <row r="34" spans="1:10" ht="15" customHeight="1">
      <c r="A34" s="16" t="s">
        <v>1392</v>
      </c>
      <c r="B34" s="98"/>
      <c r="C34" s="16"/>
      <c r="D34" s="377" t="s">
        <v>1366</v>
      </c>
      <c r="E34" s="351"/>
      <c r="F34" s="351"/>
      <c r="G34" s="98" t="s">
        <v>518</v>
      </c>
      <c r="H34" s="98" t="s">
        <v>525</v>
      </c>
      <c r="I34" s="98"/>
      <c r="J34" s="98"/>
    </row>
    <row r="35" spans="1:10" ht="15" customHeight="1">
      <c r="A35" s="16" t="s">
        <v>1393</v>
      </c>
      <c r="B35" s="98"/>
      <c r="C35" s="98"/>
      <c r="D35" s="377" t="s">
        <v>1377</v>
      </c>
      <c r="E35" s="351"/>
      <c r="F35" s="351" t="s">
        <v>1367</v>
      </c>
      <c r="G35" s="98" t="s">
        <v>518</v>
      </c>
      <c r="H35" s="98" t="s">
        <v>525</v>
      </c>
      <c r="I35" s="98"/>
      <c r="J35" s="98"/>
    </row>
    <row r="36" spans="1:10" ht="15" customHeight="1">
      <c r="A36" s="16" t="s">
        <v>1394</v>
      </c>
      <c r="B36" s="98"/>
      <c r="C36" s="98"/>
      <c r="D36" s="377" t="s">
        <v>1146</v>
      </c>
      <c r="E36" s="351"/>
      <c r="F36" s="351" t="s">
        <v>1369</v>
      </c>
      <c r="G36" s="98" t="s">
        <v>518</v>
      </c>
      <c r="H36" s="98" t="s">
        <v>525</v>
      </c>
      <c r="I36" s="98"/>
      <c r="J36" s="98"/>
    </row>
    <row r="37" spans="1:10" ht="15" customHeight="1">
      <c r="A37" s="16" t="s">
        <v>1395</v>
      </c>
      <c r="B37" s="98"/>
      <c r="C37" s="98"/>
      <c r="D37" s="377" t="s">
        <v>609</v>
      </c>
      <c r="E37" s="351"/>
      <c r="F37" s="351" t="s">
        <v>1371</v>
      </c>
      <c r="G37" s="98" t="s">
        <v>518</v>
      </c>
      <c r="H37" s="98" t="s">
        <v>525</v>
      </c>
      <c r="I37" s="98"/>
      <c r="J37" s="98"/>
    </row>
    <row r="38" spans="1:10" ht="15" customHeight="1">
      <c r="A38" s="16" t="s">
        <v>1401</v>
      </c>
      <c r="B38" s="98"/>
      <c r="C38" s="98"/>
      <c r="D38" s="377" t="s">
        <v>612</v>
      </c>
      <c r="E38" s="351"/>
      <c r="F38" s="351" t="s">
        <v>1373</v>
      </c>
      <c r="G38" s="98" t="s">
        <v>518</v>
      </c>
      <c r="H38" s="98" t="s">
        <v>525</v>
      </c>
      <c r="I38" s="98"/>
      <c r="J38" s="98"/>
    </row>
    <row r="39" spans="1:10" ht="15" customHeight="1"/>
    <row r="40" spans="1:10" ht="15" customHeight="1"/>
    <row r="41" spans="1:10" ht="15" customHeight="1"/>
    <row r="42" spans="1:10" ht="15" customHeight="1"/>
    <row r="43" spans="1:10" ht="15" customHeight="1"/>
  </sheetData>
  <mergeCells count="2">
    <mergeCell ref="H9:I9"/>
    <mergeCell ref="H10:I10"/>
  </mergeCells>
  <conditionalFormatting sqref="H16:H38">
    <cfRule type="cellIs" dxfId="2006" priority="14" stopIfTrue="1" operator="equal">
      <formula>"Pass"</formula>
    </cfRule>
    <cfRule type="cellIs" dxfId="2005" priority="15" stopIfTrue="1" operator="equal">
      <formula>"Fail"</formula>
    </cfRule>
    <cfRule type="cellIs" dxfId="2004" priority="16" stopIfTrue="1" operator="equal">
      <formula>"Not Attempted"</formula>
    </cfRule>
  </conditionalFormatting>
  <conditionalFormatting sqref="G9:G10 J9:J10">
    <cfRule type="cellIs" dxfId="2003" priority="11" stopIfTrue="1" operator="equal">
      <formula>"Completed"</formula>
    </cfRule>
    <cfRule type="cellIs" dxfId="2002" priority="12" stopIfTrue="1" operator="equal">
      <formula>"Partially Complete"</formula>
    </cfRule>
    <cfRule type="cellIs" dxfId="2001" priority="13" stopIfTrue="1" operator="equal">
      <formula>"Not Started"</formula>
    </cfRule>
  </conditionalFormatting>
  <conditionalFormatting sqref="G9:G10 J9:J10">
    <cfRule type="cellIs" dxfId="2000" priority="8" stopIfTrue="1" operator="equal">
      <formula>"Passed"</formula>
    </cfRule>
    <cfRule type="cellIs" dxfId="1999" priority="9" stopIfTrue="1" operator="equal">
      <formula>"Not Started"</formula>
    </cfRule>
    <cfRule type="cellIs" dxfId="1998" priority="10" stopIfTrue="1" operator="equal">
      <formula>"Failed"</formula>
    </cfRule>
  </conditionalFormatting>
  <conditionalFormatting sqref="D16 F16">
    <cfRule type="cellIs" dxfId="1997" priority="4" stopIfTrue="1" operator="equal">
      <formula>"Pass"</formula>
    </cfRule>
    <cfRule type="cellIs" dxfId="1996" priority="5" stopIfTrue="1" operator="equal">
      <formula>"Fail"</formula>
    </cfRule>
    <cfRule type="cellIs" dxfId="1995" priority="6" stopIfTrue="1" operator="equal">
      <formula>"Not Attempted"</formula>
    </cfRule>
  </conditionalFormatting>
  <conditionalFormatting sqref="D27 F27">
    <cfRule type="cellIs" dxfId="1994" priority="1" stopIfTrue="1" operator="equal">
      <formula>"Pass"</formula>
    </cfRule>
    <cfRule type="cellIs" dxfId="1993" priority="2" stopIfTrue="1" operator="equal">
      <formula>"Fail"</formula>
    </cfRule>
    <cfRule type="cellIs" dxfId="1992" priority="3" stopIfTrue="1" operator="equal">
      <formula>"Not Attempted"</formula>
    </cfRule>
  </conditionalFormatting>
  <dataValidations count="3">
    <dataValidation type="list" allowBlank="1" showInputMessage="1" showErrorMessage="1" sqref="J9 J11:J13" xr:uid="{386A4D4C-A5B7-4399-A716-DE5572FCFB9D}">
      <formula1>"Not Started,Partially Complete,Completed"</formula1>
    </dataValidation>
    <dataValidation type="list" allowBlank="1" showInputMessage="1" showErrorMessage="1" sqref="J10 J14" xr:uid="{D597F40C-15EF-454A-8E61-D6A03A094ABD}">
      <formula1>"Not Started,Passed,Failed"</formula1>
    </dataValidation>
    <dataValidation type="list" allowBlank="1" showInputMessage="1" showErrorMessage="1" sqref="H16:H53" xr:uid="{ECA023F6-B80D-496D-A404-5D9AF14B39D0}">
      <formula1>"Pass,Fail,Not Attempted"</formula1>
    </dataValidation>
  </dataValidations>
  <hyperlinks>
    <hyperlink ref="A1" location="Summary!A1" display="Back to Summary page" xr:uid="{50D66130-5A37-4542-B794-FCB4C9DBA70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BA9B8FC6-23C2-4DC7-B64E-59554B599820}">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6"/>
  <dimension ref="A1:K25"/>
  <sheetViews>
    <sheetView showGridLines="0" zoomScale="69" zoomScaleNormal="69" workbookViewId="0">
      <selection sqref="A1:XFD1048576"/>
    </sheetView>
  </sheetViews>
  <sheetFormatPr defaultRowHeight="14.5"/>
  <cols>
    <col min="1" max="1" width="25.54296875" bestFit="1" customWidth="1"/>
    <col min="2" max="2" width="58" bestFit="1" customWidth="1"/>
    <col min="3" max="3" width="20.453125" customWidth="1"/>
    <col min="4" max="4" width="63.453125" bestFit="1" customWidth="1"/>
    <col min="6" max="6" width="34.453125"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PER_TE.032</v>
      </c>
      <c r="C3" s="319"/>
      <c r="D3" s="319"/>
      <c r="E3" s="319"/>
      <c r="F3" s="319"/>
      <c r="G3" s="90"/>
      <c r="H3" s="320"/>
      <c r="I3" s="321"/>
      <c r="J3" s="321"/>
    </row>
    <row r="4" spans="1:11">
      <c r="A4" s="86" t="s">
        <v>501</v>
      </c>
      <c r="B4" s="359" t="str">
        <f>B16</f>
        <v>HR Specialist deletes Salary via Person Management</v>
      </c>
      <c r="C4" s="319"/>
      <c r="D4" s="319"/>
      <c r="E4" s="319"/>
      <c r="F4" s="319"/>
      <c r="G4" s="90"/>
      <c r="H4" s="320"/>
      <c r="I4" s="321"/>
      <c r="J4" s="321"/>
    </row>
    <row r="5" spans="1:11">
      <c r="A5" s="86" t="s">
        <v>502</v>
      </c>
      <c r="B5" s="359" t="str">
        <f>B16</f>
        <v>HR Specialist deletes Salary via Person Management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1402</v>
      </c>
      <c r="B16" s="98" t="s">
        <v>1403</v>
      </c>
      <c r="C16" s="98" t="s">
        <v>1349</v>
      </c>
      <c r="D16" s="411" t="s">
        <v>523</v>
      </c>
      <c r="E16" s="8"/>
      <c r="F16" s="411" t="s">
        <v>524</v>
      </c>
      <c r="G16" s="98" t="s">
        <v>518</v>
      </c>
      <c r="H16" s="98" t="s">
        <v>525</v>
      </c>
      <c r="I16" s="98"/>
      <c r="J16" s="98"/>
    </row>
    <row r="17" spans="1:10">
      <c r="A17" s="16" t="s">
        <v>1404</v>
      </c>
      <c r="B17" s="98"/>
      <c r="C17" s="98"/>
      <c r="D17" s="8" t="s">
        <v>800</v>
      </c>
      <c r="E17" s="8"/>
      <c r="F17" s="8" t="s">
        <v>801</v>
      </c>
      <c r="G17" s="98" t="s">
        <v>518</v>
      </c>
      <c r="H17" s="98" t="s">
        <v>525</v>
      </c>
      <c r="I17" s="98"/>
      <c r="J17" s="98"/>
    </row>
    <row r="18" spans="1:10">
      <c r="A18" s="16" t="s">
        <v>1405</v>
      </c>
      <c r="B18" s="98"/>
      <c r="C18" s="98"/>
      <c r="D18" s="8" t="s">
        <v>803</v>
      </c>
      <c r="E18" s="8"/>
      <c r="F18" s="8" t="s">
        <v>804</v>
      </c>
      <c r="G18" s="98" t="s">
        <v>518</v>
      </c>
      <c r="H18" s="98" t="s">
        <v>525</v>
      </c>
      <c r="I18" s="98"/>
      <c r="J18" s="98"/>
    </row>
    <row r="19" spans="1:10" ht="29">
      <c r="A19" s="16" t="s">
        <v>1406</v>
      </c>
      <c r="B19" s="98"/>
      <c r="C19" s="98"/>
      <c r="D19" s="336" t="s">
        <v>1407</v>
      </c>
      <c r="E19" s="8"/>
      <c r="F19" s="97" t="s">
        <v>1384</v>
      </c>
      <c r="G19" s="98" t="s">
        <v>518</v>
      </c>
      <c r="H19" s="98" t="s">
        <v>525</v>
      </c>
      <c r="I19" s="98"/>
      <c r="J19" s="98"/>
    </row>
    <row r="20" spans="1:10">
      <c r="A20" s="16" t="s">
        <v>1408</v>
      </c>
      <c r="B20" s="98"/>
      <c r="C20" s="98"/>
      <c r="D20" s="135" t="s">
        <v>1409</v>
      </c>
      <c r="E20" s="135"/>
      <c r="F20" s="135" t="s">
        <v>1410</v>
      </c>
      <c r="G20" s="98" t="s">
        <v>518</v>
      </c>
      <c r="H20" s="98" t="s">
        <v>525</v>
      </c>
      <c r="I20" s="98"/>
      <c r="J20" s="98"/>
    </row>
    <row r="21" spans="1:10">
      <c r="A21" s="16" t="s">
        <v>1411</v>
      </c>
      <c r="B21" s="98"/>
      <c r="C21" s="98"/>
      <c r="D21" s="212" t="s">
        <v>1146</v>
      </c>
      <c r="E21" s="212"/>
      <c r="F21" s="212" t="s">
        <v>1369</v>
      </c>
      <c r="G21" s="98" t="s">
        <v>518</v>
      </c>
      <c r="H21" s="98" t="s">
        <v>525</v>
      </c>
      <c r="I21" s="98"/>
      <c r="J21" s="98"/>
    </row>
    <row r="22" spans="1:10">
      <c r="A22" s="16" t="s">
        <v>1412</v>
      </c>
      <c r="B22" s="98"/>
      <c r="C22" s="98"/>
      <c r="D22" s="212" t="s">
        <v>609</v>
      </c>
      <c r="E22" s="212"/>
      <c r="F22" s="212" t="s">
        <v>1371</v>
      </c>
      <c r="G22" s="98" t="s">
        <v>518</v>
      </c>
      <c r="H22" s="98" t="s">
        <v>525</v>
      </c>
      <c r="I22" s="98"/>
      <c r="J22" s="98"/>
    </row>
    <row r="23" spans="1:10">
      <c r="A23" s="16" t="s">
        <v>1413</v>
      </c>
      <c r="B23" s="98"/>
      <c r="C23" s="98"/>
      <c r="D23" s="212" t="s">
        <v>612</v>
      </c>
      <c r="E23" s="212"/>
      <c r="F23" s="212" t="s">
        <v>1373</v>
      </c>
      <c r="G23" s="98" t="s">
        <v>518</v>
      </c>
      <c r="H23" s="98" t="s">
        <v>525</v>
      </c>
      <c r="I23" s="98"/>
      <c r="J23" s="98"/>
    </row>
    <row r="24" spans="1:10">
      <c r="A24" s="16" t="s">
        <v>1414</v>
      </c>
      <c r="B24" s="98"/>
      <c r="C24" s="98"/>
      <c r="D24" s="413" t="s">
        <v>1415</v>
      </c>
      <c r="F24" s="414" t="s">
        <v>1416</v>
      </c>
      <c r="G24" s="98" t="s">
        <v>518</v>
      </c>
      <c r="H24" s="98" t="s">
        <v>525</v>
      </c>
    </row>
    <row r="25" spans="1:10">
      <c r="A25" s="16" t="s">
        <v>1417</v>
      </c>
      <c r="B25" s="98"/>
      <c r="C25" s="98"/>
      <c r="D25" s="413" t="s">
        <v>1279</v>
      </c>
      <c r="F25" s="414" t="s">
        <v>1321</v>
      </c>
      <c r="G25" s="98" t="s">
        <v>518</v>
      </c>
      <c r="H25" s="98" t="s">
        <v>525</v>
      </c>
    </row>
  </sheetData>
  <mergeCells count="2">
    <mergeCell ref="H9:I9"/>
    <mergeCell ref="H10:I10"/>
  </mergeCells>
  <conditionalFormatting sqref="H16:H25">
    <cfRule type="cellIs" dxfId="1990" priority="14" stopIfTrue="1" operator="equal">
      <formula>"Pass"</formula>
    </cfRule>
    <cfRule type="cellIs" dxfId="1989" priority="15" stopIfTrue="1" operator="equal">
      <formula>"Fail"</formula>
    </cfRule>
    <cfRule type="cellIs" dxfId="1988" priority="16" stopIfTrue="1" operator="equal">
      <formula>"Not Attempted"</formula>
    </cfRule>
  </conditionalFormatting>
  <conditionalFormatting sqref="G9:G10 J9:J10">
    <cfRule type="cellIs" dxfId="1987" priority="11" stopIfTrue="1" operator="equal">
      <formula>"Completed"</formula>
    </cfRule>
    <cfRule type="cellIs" dxfId="1986" priority="12" stopIfTrue="1" operator="equal">
      <formula>"Partially Complete"</formula>
    </cfRule>
    <cfRule type="cellIs" dxfId="1985" priority="13" stopIfTrue="1" operator="equal">
      <formula>"Not Started"</formula>
    </cfRule>
  </conditionalFormatting>
  <conditionalFormatting sqref="G9:G10 J9:J10">
    <cfRule type="cellIs" dxfId="1984" priority="8" stopIfTrue="1" operator="equal">
      <formula>"Passed"</formula>
    </cfRule>
    <cfRule type="cellIs" dxfId="1983" priority="9" stopIfTrue="1" operator="equal">
      <formula>"Not Started"</formula>
    </cfRule>
    <cfRule type="cellIs" dxfId="1982" priority="10" stopIfTrue="1" operator="equal">
      <formula>"Failed"</formula>
    </cfRule>
  </conditionalFormatting>
  <conditionalFormatting sqref="D25 F25">
    <cfRule type="cellIs" dxfId="1981" priority="4" stopIfTrue="1" operator="equal">
      <formula>"Pass"</formula>
    </cfRule>
    <cfRule type="cellIs" dxfId="1980" priority="5" stopIfTrue="1" operator="equal">
      <formula>"Fail"</formula>
    </cfRule>
    <cfRule type="cellIs" dxfId="1979" priority="6" stopIfTrue="1" operator="equal">
      <formula>"Not Attempted"</formula>
    </cfRule>
  </conditionalFormatting>
  <conditionalFormatting sqref="D16 F16">
    <cfRule type="cellIs" dxfId="1978" priority="1" stopIfTrue="1" operator="equal">
      <formula>"Pass"</formula>
    </cfRule>
    <cfRule type="cellIs" dxfId="1977" priority="2" stopIfTrue="1" operator="equal">
      <formula>"Fail"</formula>
    </cfRule>
    <cfRule type="cellIs" dxfId="1976" priority="3" stopIfTrue="1" operator="equal">
      <formula>"Not Attempted"</formula>
    </cfRule>
  </conditionalFormatting>
  <dataValidations count="3">
    <dataValidation type="list" allowBlank="1" showInputMessage="1" showErrorMessage="1" sqref="J9 J11:J13" xr:uid="{A53BF7DF-6DC8-4AF1-9993-4F3739DCCB27}">
      <formula1>"Not Started,Partially Complete,Completed"</formula1>
    </dataValidation>
    <dataValidation type="list" allowBlank="1" showInputMessage="1" showErrorMessage="1" sqref="J10 J14" xr:uid="{BFEE93E5-1078-46C5-9160-DAEE5AF6C060}">
      <formula1>"Not Started,Passed,Failed"</formula1>
    </dataValidation>
    <dataValidation type="list" allowBlank="1" showInputMessage="1" showErrorMessage="1" sqref="H16:H25" xr:uid="{9D8FA387-C32D-4C23-A590-EC94E60B90CF}">
      <formula1>"Pass,Fail,Not Attempted"</formula1>
    </dataValidation>
  </dataValidations>
  <hyperlinks>
    <hyperlink ref="A1" location="Summary!A1" display="Back to Summary page" xr:uid="{ED71F621-C6E4-4F35-9D60-D6B6C71286C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C9E881A4-30DD-4D00-A4A3-83CF1AE96625}">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34"/>
  <dimension ref="A1:FW23"/>
  <sheetViews>
    <sheetView showGridLines="0" topLeftCell="A8" zoomScale="69" zoomScaleNormal="69" workbookViewId="0">
      <selection activeCell="D16" sqref="D16"/>
    </sheetView>
  </sheetViews>
  <sheetFormatPr defaultColWidth="9.453125" defaultRowHeight="14"/>
  <cols>
    <col min="1" max="1" width="22.54296875" style="115" bestFit="1" customWidth="1"/>
    <col min="2" max="2" width="17" style="120" bestFit="1" customWidth="1"/>
    <col min="3" max="3" width="27.453125" style="115" customWidth="1"/>
    <col min="4" max="4" width="55.453125" style="115" customWidth="1"/>
    <col min="5" max="5" width="21" style="120" bestFit="1" customWidth="1"/>
    <col min="6" max="6" width="35.54296875" style="120" customWidth="1"/>
    <col min="7" max="7" width="19.453125" style="115" bestFit="1" customWidth="1"/>
    <col min="8" max="8" width="28" style="115" customWidth="1"/>
    <col min="9" max="9" width="24.453125" style="115" customWidth="1"/>
    <col min="10" max="10" width="31" style="115" bestFit="1" customWidth="1"/>
    <col min="11" max="23" width="9.453125" style="51"/>
    <col min="24" max="16384" width="9.453125" style="115"/>
  </cols>
  <sheetData>
    <row r="1" spans="1:179" s="90" customFormat="1" ht="15" thickBot="1">
      <c r="A1" s="78" t="s">
        <v>495</v>
      </c>
    </row>
    <row r="2" spans="1:179" s="90" customFormat="1" ht="15" thickBot="1">
      <c r="A2" s="84" t="s">
        <v>496</v>
      </c>
      <c r="B2" s="85"/>
      <c r="C2" s="319"/>
      <c r="D2" s="319"/>
      <c r="E2" s="319"/>
      <c r="F2" s="122"/>
      <c r="H2" s="326"/>
      <c r="I2" s="324"/>
      <c r="J2" s="324"/>
    </row>
    <row r="3" spans="1:179" s="90" customFormat="1" ht="15" thickBot="1">
      <c r="A3" s="104" t="s">
        <v>500</v>
      </c>
      <c r="B3" s="358" t="s">
        <v>1418</v>
      </c>
      <c r="C3" s="319"/>
      <c r="D3" s="319"/>
      <c r="E3" s="319"/>
      <c r="F3" s="319"/>
      <c r="H3" s="320"/>
      <c r="I3" s="321"/>
      <c r="J3" s="321"/>
    </row>
    <row r="4" spans="1:179" s="136" customFormat="1" ht="29.5" thickBot="1">
      <c r="A4" s="104" t="s">
        <v>501</v>
      </c>
      <c r="B4" s="8" t="s">
        <v>1419</v>
      </c>
      <c r="C4" s="319"/>
      <c r="D4" s="319"/>
      <c r="E4" s="319"/>
      <c r="F4" s="319"/>
      <c r="G4" s="90"/>
      <c r="H4" s="320"/>
      <c r="I4" s="321"/>
      <c r="J4" s="321"/>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row>
    <row r="5" spans="1:179" s="136" customFormat="1" ht="29">
      <c r="A5" s="104" t="s">
        <v>502</v>
      </c>
      <c r="B5" s="8" t="str">
        <f>B16</f>
        <v>To update Skills and Qualification</v>
      </c>
      <c r="C5" s="319"/>
      <c r="D5" s="319"/>
      <c r="E5" s="319"/>
      <c r="F5" s="319"/>
      <c r="G5" s="90"/>
      <c r="H5" s="320"/>
      <c r="I5" s="324"/>
      <c r="J5" s="324"/>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row>
    <row r="6" spans="1:179" s="90" customFormat="1" ht="14.5">
      <c r="A6" s="86" t="s">
        <v>503</v>
      </c>
      <c r="B6" s="359" t="s">
        <v>504</v>
      </c>
      <c r="C6" s="115"/>
      <c r="D6" s="115"/>
      <c r="E6" s="115"/>
      <c r="F6" s="122"/>
      <c r="H6" s="326"/>
      <c r="I6" s="324"/>
      <c r="J6" s="324"/>
    </row>
    <row r="7" spans="1:179" s="90" customFormat="1" ht="14.5">
      <c r="A7" s="86" t="s">
        <v>505</v>
      </c>
      <c r="B7" s="359"/>
      <c r="C7" s="115"/>
      <c r="D7" s="115"/>
      <c r="E7" s="115"/>
      <c r="F7" s="122"/>
      <c r="H7" s="326"/>
      <c r="I7" s="326"/>
      <c r="J7" s="326"/>
    </row>
    <row r="8" spans="1:179" s="90" customFormat="1" ht="14.5">
      <c r="A8" s="86" t="s">
        <v>506</v>
      </c>
      <c r="B8" s="359"/>
      <c r="C8" s="115"/>
      <c r="D8" s="115"/>
      <c r="E8" s="115"/>
      <c r="F8" s="122"/>
      <c r="H8" s="321"/>
      <c r="I8" s="321"/>
      <c r="J8" s="321"/>
    </row>
    <row r="9" spans="1:179" s="90" customFormat="1" ht="14.5">
      <c r="A9" s="86" t="s">
        <v>507</v>
      </c>
      <c r="B9" s="359"/>
      <c r="C9" s="115"/>
      <c r="D9" s="115"/>
      <c r="E9" s="115"/>
      <c r="F9" s="122"/>
      <c r="H9" s="634" t="s">
        <v>508</v>
      </c>
      <c r="I9" s="634"/>
      <c r="J9" s="348"/>
    </row>
    <row r="10" spans="1:179" s="90" customFormat="1" ht="14.5">
      <c r="A10" s="86" t="s">
        <v>509</v>
      </c>
      <c r="B10" s="359"/>
      <c r="C10" s="115"/>
      <c r="D10" s="115"/>
      <c r="E10" s="115"/>
      <c r="F10" s="122"/>
      <c r="H10" s="634" t="s">
        <v>510</v>
      </c>
      <c r="I10" s="634"/>
      <c r="J10" s="348"/>
    </row>
    <row r="11" spans="1:179" s="51" customFormat="1" ht="14.5">
      <c r="A11" s="108" t="s">
        <v>497</v>
      </c>
      <c r="B11" s="359" t="str">
        <f>C16</f>
        <v>HR Specialist</v>
      </c>
      <c r="C11" s="329"/>
      <c r="D11" s="329"/>
      <c r="E11" s="329"/>
      <c r="F11" s="329"/>
      <c r="G11" s="329"/>
      <c r="H11" s="329"/>
      <c r="I11" s="329"/>
      <c r="J11" s="329"/>
      <c r="K11" s="331"/>
    </row>
    <row r="12" spans="1:179" s="51" customFormat="1" ht="14.5">
      <c r="A12" s="108" t="s">
        <v>499</v>
      </c>
      <c r="B12" s="359"/>
      <c r="C12" s="329"/>
      <c r="D12" s="329"/>
      <c r="E12" s="329"/>
      <c r="F12" s="329"/>
      <c r="G12" s="329"/>
      <c r="H12" s="329"/>
      <c r="I12" s="329"/>
      <c r="J12" s="329"/>
      <c r="K12" s="331"/>
    </row>
    <row r="13" spans="1:179" s="51" customFormat="1" ht="14.5">
      <c r="A13" s="108" t="s">
        <v>508</v>
      </c>
      <c r="B13" s="359"/>
      <c r="C13" s="329"/>
      <c r="D13" s="329"/>
      <c r="E13" s="329"/>
      <c r="F13" s="329"/>
      <c r="G13" s="329"/>
      <c r="H13" s="329"/>
      <c r="I13" s="329"/>
      <c r="J13" s="329"/>
      <c r="K13" s="331"/>
    </row>
    <row r="14" spans="1:179" s="51" customFormat="1" ht="15" thickBot="1">
      <c r="A14" s="112" t="s">
        <v>510</v>
      </c>
      <c r="B14" s="361"/>
      <c r="C14" s="329"/>
      <c r="D14" s="329"/>
      <c r="E14" s="329"/>
      <c r="F14" s="329"/>
      <c r="G14" s="329"/>
      <c r="H14" s="329"/>
      <c r="I14" s="329"/>
      <c r="J14" s="329"/>
      <c r="K14" s="331"/>
    </row>
    <row r="15" spans="1:179" s="90" customFormat="1" ht="29">
      <c r="A15" s="80" t="s">
        <v>512</v>
      </c>
      <c r="B15" s="80" t="s">
        <v>513</v>
      </c>
      <c r="C15" s="70" t="s">
        <v>514</v>
      </c>
      <c r="D15" s="70" t="s">
        <v>515</v>
      </c>
      <c r="E15" s="70" t="s">
        <v>516</v>
      </c>
      <c r="F15" s="70" t="s">
        <v>517</v>
      </c>
      <c r="G15" s="70" t="s">
        <v>518</v>
      </c>
      <c r="H15" s="70" t="s">
        <v>519</v>
      </c>
      <c r="I15" s="70" t="s">
        <v>520</v>
      </c>
      <c r="J15" s="70" t="s">
        <v>521</v>
      </c>
    </row>
    <row r="16" spans="1:179" ht="29">
      <c r="A16" s="379" t="s">
        <v>1420</v>
      </c>
      <c r="B16" s="8" t="s">
        <v>1419</v>
      </c>
      <c r="C16" s="98" t="s">
        <v>511</v>
      </c>
      <c r="D16" s="22" t="s">
        <v>523</v>
      </c>
      <c r="E16" s="22"/>
      <c r="F16" s="22" t="s">
        <v>524</v>
      </c>
      <c r="G16" s="22"/>
      <c r="H16" s="98" t="s">
        <v>525</v>
      </c>
      <c r="I16" s="97"/>
      <c r="J16" s="118"/>
    </row>
    <row r="17" spans="1:45" ht="14.5">
      <c r="A17" s="379" t="s">
        <v>1421</v>
      </c>
      <c r="B17" s="97"/>
      <c r="C17" s="98"/>
      <c r="D17" s="22" t="s">
        <v>1150</v>
      </c>
      <c r="E17" s="22"/>
      <c r="F17" s="22" t="s">
        <v>1422</v>
      </c>
      <c r="G17" s="22"/>
      <c r="H17" s="98" t="s">
        <v>525</v>
      </c>
      <c r="I17" s="98"/>
      <c r="J17" s="119"/>
    </row>
    <row r="18" spans="1:45" ht="29">
      <c r="A18" s="379" t="s">
        <v>1423</v>
      </c>
      <c r="B18" s="97"/>
      <c r="C18" s="98"/>
      <c r="D18" s="22" t="s">
        <v>1034</v>
      </c>
      <c r="E18" s="22"/>
      <c r="F18" s="22" t="s">
        <v>1424</v>
      </c>
      <c r="G18" s="22"/>
      <c r="H18" s="98" t="s">
        <v>525</v>
      </c>
      <c r="I18" s="98"/>
      <c r="J18" s="119"/>
    </row>
    <row r="19" spans="1:45" ht="14.5">
      <c r="A19" s="379" t="s">
        <v>1425</v>
      </c>
      <c r="B19" s="97"/>
      <c r="C19" s="98"/>
      <c r="D19" s="22" t="s">
        <v>1156</v>
      </c>
      <c r="E19" s="22"/>
      <c r="F19" s="22" t="s">
        <v>1426</v>
      </c>
      <c r="G19" s="22"/>
      <c r="H19" s="98" t="s">
        <v>525</v>
      </c>
      <c r="I19" s="98"/>
      <c r="J19" s="119"/>
    </row>
    <row r="20" spans="1:45" ht="14.5">
      <c r="A20" s="379" t="s">
        <v>1427</v>
      </c>
      <c r="B20" s="97"/>
      <c r="C20" s="98"/>
      <c r="D20" s="22" t="s">
        <v>1428</v>
      </c>
      <c r="E20" s="22"/>
      <c r="F20" s="22" t="s">
        <v>1429</v>
      </c>
      <c r="G20" s="98"/>
      <c r="H20" s="98" t="s">
        <v>525</v>
      </c>
      <c r="I20" s="98"/>
      <c r="J20" s="119"/>
    </row>
    <row r="21" spans="1:45" ht="29">
      <c r="A21" s="379" t="s">
        <v>1430</v>
      </c>
      <c r="B21" s="97"/>
      <c r="C21" s="98"/>
      <c r="D21" s="22" t="s">
        <v>1431</v>
      </c>
      <c r="E21" s="97"/>
      <c r="F21" s="22" t="s">
        <v>1432</v>
      </c>
      <c r="G21" s="98"/>
      <c r="H21" s="98" t="s">
        <v>525</v>
      </c>
      <c r="I21" s="98"/>
      <c r="J21" s="119"/>
    </row>
    <row r="22" spans="1:45" s="51" customFormat="1" ht="29">
      <c r="A22" s="379" t="s">
        <v>1433</v>
      </c>
      <c r="B22" s="97"/>
      <c r="C22" s="98"/>
      <c r="D22" s="304" t="s">
        <v>1434</v>
      </c>
      <c r="E22" s="97"/>
      <c r="F22" s="22" t="s">
        <v>1435</v>
      </c>
      <c r="G22" s="98"/>
      <c r="H22" s="98" t="s">
        <v>525</v>
      </c>
      <c r="I22" s="98"/>
      <c r="J22" s="119"/>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row>
    <row r="23" spans="1:45" s="51" customFormat="1" ht="14.5">
      <c r="A23" s="379" t="s">
        <v>1436</v>
      </c>
      <c r="B23" s="97"/>
      <c r="C23" s="98"/>
      <c r="D23" s="98" t="s">
        <v>920</v>
      </c>
      <c r="E23" s="97"/>
      <c r="F23" s="97" t="s">
        <v>1437</v>
      </c>
      <c r="G23" s="98"/>
      <c r="H23" s="98" t="s">
        <v>525</v>
      </c>
      <c r="I23" s="98"/>
      <c r="J23" s="119"/>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row>
  </sheetData>
  <mergeCells count="2">
    <mergeCell ref="H9:I9"/>
    <mergeCell ref="H10:I10"/>
  </mergeCells>
  <conditionalFormatting sqref="H16:I16 F21:F22 I17:I19 E16:F20 D16:D22 H17:H23">
    <cfRule type="cellIs" dxfId="1974" priority="11" stopIfTrue="1" operator="equal">
      <formula>"Pass"</formula>
    </cfRule>
    <cfRule type="cellIs" dxfId="1973" priority="12" stopIfTrue="1" operator="equal">
      <formula>"Fail"</formula>
    </cfRule>
    <cfRule type="cellIs" dxfId="1972" priority="13" stopIfTrue="1" operator="equal">
      <formula>"Not Attempted"</formula>
    </cfRule>
  </conditionalFormatting>
  <conditionalFormatting sqref="F21:F22">
    <cfRule type="cellIs" dxfId="1971" priority="8" stopIfTrue="1" operator="equal">
      <formula>"Pass"</formula>
    </cfRule>
    <cfRule type="cellIs" dxfId="1970" priority="9" stopIfTrue="1" operator="equal">
      <formula>"Fail"</formula>
    </cfRule>
    <cfRule type="cellIs" dxfId="1969" priority="10" stopIfTrue="1" operator="equal">
      <formula>"Not Attempted"</formula>
    </cfRule>
  </conditionalFormatting>
  <conditionalFormatting sqref="G9:G10 J9:J10">
    <cfRule type="cellIs" dxfId="1968" priority="5" stopIfTrue="1" operator="equal">
      <formula>"Completed"</formula>
    </cfRule>
    <cfRule type="cellIs" dxfId="1967" priority="6" stopIfTrue="1" operator="equal">
      <formula>"Partially Complete"</formula>
    </cfRule>
    <cfRule type="cellIs" dxfId="1966" priority="7" stopIfTrue="1" operator="equal">
      <formula>"Not Started"</formula>
    </cfRule>
  </conditionalFormatting>
  <conditionalFormatting sqref="G9:G10 J9:J10">
    <cfRule type="cellIs" dxfId="1965" priority="2" stopIfTrue="1" operator="equal">
      <formula>"Passed"</formula>
    </cfRule>
    <cfRule type="cellIs" dxfId="1964" priority="3" stopIfTrue="1" operator="equal">
      <formula>"Not Started"</formula>
    </cfRule>
    <cfRule type="cellIs" dxfId="1963" priority="4" stopIfTrue="1" operator="equal">
      <formula>"Failed"</formula>
    </cfRule>
  </conditionalFormatting>
  <dataValidations count="3">
    <dataValidation type="list" allowBlank="1" showInputMessage="1" showErrorMessage="1" sqref="J9 J11:J13" xr:uid="{D84469B3-D8FA-4536-868E-DC17A0AAA5C1}">
      <formula1>"Not Started,Partially Complete,Completed"</formula1>
    </dataValidation>
    <dataValidation type="list" allowBlank="1" showInputMessage="1" showErrorMessage="1" sqref="J10 J14" xr:uid="{43B5AB4B-B305-4092-BA44-7D597F7B6889}">
      <formula1>"Not Started,Passed,Failed"</formula1>
    </dataValidation>
    <dataValidation type="list" allowBlank="1" showInputMessage="1" showErrorMessage="1" sqref="H16:H23" xr:uid="{CB570E9B-9FAE-45DD-9DDC-B0AD3A96B635}">
      <formula1>"Pass,Fail,Not Attempted"</formula1>
    </dataValidation>
  </dataValidations>
  <hyperlinks>
    <hyperlink ref="A1" location="Summary!A1" display="Back to Summary page" xr:uid="{0C922D7C-F3C6-4C78-A488-1DCCAC2F886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stopIfTrue="1" operator="containsText" text="Completed with delivered security" id="{E2A847E8-C6A6-4CBE-AEC3-4CAFD9B5C1EF}">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43"/>
  <dimension ref="A1:K54"/>
  <sheetViews>
    <sheetView showGridLines="0" zoomScale="69" zoomScaleNormal="69" workbookViewId="0">
      <selection activeCell="D14" sqref="D14"/>
    </sheetView>
  </sheetViews>
  <sheetFormatPr defaultRowHeight="14.5"/>
  <cols>
    <col min="1" max="1" width="25.453125" customWidth="1"/>
    <col min="2" max="2" width="34.54296875" customWidth="1"/>
    <col min="3" max="3" width="24.54296875" customWidth="1"/>
    <col min="4" max="4" width="62.453125" bestFit="1" customWidth="1"/>
    <col min="5" max="5" width="12.54296875" customWidth="1"/>
    <col min="6" max="6" width="41.45312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PER_TE.034</v>
      </c>
      <c r="C3" s="319"/>
      <c r="D3" s="319"/>
      <c r="E3" s="319"/>
      <c r="F3" s="319"/>
      <c r="G3" s="90"/>
      <c r="H3" s="320"/>
      <c r="I3" s="321"/>
      <c r="J3" s="321"/>
    </row>
    <row r="4" spans="1:11" ht="29">
      <c r="A4" s="86" t="s">
        <v>501</v>
      </c>
      <c r="B4" s="359" t="str">
        <f>B16</f>
        <v>HR Specialist adds Employee Bank Details via Person Management</v>
      </c>
      <c r="C4" s="319"/>
      <c r="D4" s="319"/>
      <c r="E4" s="319"/>
      <c r="F4" s="319"/>
      <c r="G4" s="90"/>
      <c r="H4" s="320"/>
      <c r="I4" s="321"/>
      <c r="J4" s="321"/>
    </row>
    <row r="5" spans="1:11" ht="29">
      <c r="A5" s="86" t="s">
        <v>502</v>
      </c>
      <c r="B5" s="359" t="str">
        <f>B16</f>
        <v>HR Specialist adds Employee Bank Details via Person Management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1438</v>
      </c>
      <c r="B16" s="8" t="s">
        <v>160</v>
      </c>
      <c r="C16" s="26" t="s">
        <v>511</v>
      </c>
      <c r="D16" s="411" t="s">
        <v>523</v>
      </c>
      <c r="E16" s="8"/>
      <c r="F16" s="411" t="s">
        <v>524</v>
      </c>
      <c r="G16" s="98" t="s">
        <v>518</v>
      </c>
      <c r="H16" s="98" t="s">
        <v>525</v>
      </c>
      <c r="I16" s="98"/>
      <c r="J16" s="98"/>
    </row>
    <row r="17" spans="1:10">
      <c r="A17" s="16" t="s">
        <v>1439</v>
      </c>
      <c r="B17" s="8"/>
      <c r="C17" s="26"/>
      <c r="D17" s="8" t="s">
        <v>800</v>
      </c>
      <c r="E17" s="8"/>
      <c r="F17" s="8" t="s">
        <v>801</v>
      </c>
      <c r="G17" s="98"/>
      <c r="H17" s="98"/>
      <c r="I17" s="98"/>
      <c r="J17" s="98"/>
    </row>
    <row r="18" spans="1:10">
      <c r="A18" s="16" t="s">
        <v>1440</v>
      </c>
      <c r="B18" s="8"/>
      <c r="C18" s="26"/>
      <c r="D18" s="8" t="s">
        <v>803</v>
      </c>
      <c r="E18" s="8"/>
      <c r="F18" s="8" t="s">
        <v>804</v>
      </c>
      <c r="G18" s="98"/>
      <c r="H18" s="98"/>
      <c r="I18" s="98"/>
      <c r="J18" s="98"/>
    </row>
    <row r="19" spans="1:10" ht="29">
      <c r="A19" s="16" t="s">
        <v>1441</v>
      </c>
      <c r="B19" s="8"/>
      <c r="C19" s="26"/>
      <c r="D19" s="336" t="s">
        <v>1442</v>
      </c>
      <c r="E19" s="8"/>
      <c r="F19" s="212" t="s">
        <v>1443</v>
      </c>
      <c r="G19" s="98"/>
      <c r="H19" s="98"/>
      <c r="I19" s="98"/>
      <c r="J19" s="98"/>
    </row>
    <row r="20" spans="1:10" ht="43.5">
      <c r="A20" s="16" t="s">
        <v>1444</v>
      </c>
      <c r="B20" s="337" t="s">
        <v>809</v>
      </c>
      <c r="C20" s="26"/>
      <c r="D20" s="412" t="s">
        <v>1445</v>
      </c>
      <c r="E20" s="8"/>
      <c r="F20" s="212" t="s">
        <v>1443</v>
      </c>
      <c r="G20" s="98"/>
      <c r="H20" s="98"/>
      <c r="I20" s="98"/>
      <c r="J20" s="98"/>
    </row>
    <row r="21" spans="1:10">
      <c r="A21" s="16" t="s">
        <v>1446</v>
      </c>
      <c r="B21" s="8"/>
      <c r="C21" s="26"/>
      <c r="D21" s="212" t="s">
        <v>1447</v>
      </c>
      <c r="E21" s="98"/>
      <c r="F21" s="98" t="s">
        <v>1448</v>
      </c>
      <c r="G21" s="98"/>
      <c r="H21" s="98"/>
      <c r="I21" s="98"/>
      <c r="J21" s="98"/>
    </row>
    <row r="22" spans="1:10">
      <c r="A22" s="16" t="s">
        <v>1449</v>
      </c>
      <c r="B22" s="8"/>
      <c r="C22" s="26"/>
      <c r="D22" s="352" t="s">
        <v>1450</v>
      </c>
      <c r="E22" s="98"/>
      <c r="F22" s="22"/>
      <c r="G22" s="98"/>
      <c r="H22" s="98"/>
      <c r="I22" s="98"/>
      <c r="J22" s="98"/>
    </row>
    <row r="23" spans="1:10">
      <c r="A23" s="16" t="s">
        <v>1451</v>
      </c>
      <c r="B23" s="8"/>
      <c r="C23" s="26"/>
      <c r="D23" s="98" t="s">
        <v>1134</v>
      </c>
      <c r="E23" s="98"/>
      <c r="F23" s="98" t="s">
        <v>1452</v>
      </c>
      <c r="G23" s="98"/>
      <c r="H23" s="98"/>
      <c r="I23" s="98"/>
      <c r="J23" s="98"/>
    </row>
    <row r="54" spans="4:6">
      <c r="D54" s="115"/>
      <c r="E54" s="120"/>
      <c r="F54" s="120"/>
    </row>
  </sheetData>
  <mergeCells count="2">
    <mergeCell ref="H9:I9"/>
    <mergeCell ref="H10:I10"/>
  </mergeCells>
  <phoneticPr fontId="42" type="noConversion"/>
  <conditionalFormatting sqref="D21:D23 F21:F23 H16:H30">
    <cfRule type="cellIs" dxfId="1961" priority="17" stopIfTrue="1" operator="equal">
      <formula>"Pass"</formula>
    </cfRule>
    <cfRule type="cellIs" dxfId="1960" priority="18" stopIfTrue="1" operator="equal">
      <formula>"Fail"</formula>
    </cfRule>
    <cfRule type="cellIs" dxfId="1959" priority="19" stopIfTrue="1" operator="equal">
      <formula>"Not Attempted"</formula>
    </cfRule>
  </conditionalFormatting>
  <conditionalFormatting sqref="G9:G10 J9:J10">
    <cfRule type="cellIs" dxfId="1958" priority="14" stopIfTrue="1" operator="equal">
      <formula>"Completed"</formula>
    </cfRule>
    <cfRule type="cellIs" dxfId="1957" priority="15" stopIfTrue="1" operator="equal">
      <formula>"Partially Complete"</formula>
    </cfRule>
    <cfRule type="cellIs" dxfId="1956" priority="16" stopIfTrue="1" operator="equal">
      <formula>"Not Started"</formula>
    </cfRule>
  </conditionalFormatting>
  <conditionalFormatting sqref="G9:G10 J9:J10">
    <cfRule type="cellIs" dxfId="1955" priority="11" stopIfTrue="1" operator="equal">
      <formula>"Passed"</formula>
    </cfRule>
    <cfRule type="cellIs" dxfId="1954" priority="12" stopIfTrue="1" operator="equal">
      <formula>"Not Started"</formula>
    </cfRule>
    <cfRule type="cellIs" dxfId="1953" priority="13" stopIfTrue="1" operator="equal">
      <formula>"Failed"</formula>
    </cfRule>
  </conditionalFormatting>
  <conditionalFormatting sqref="H31">
    <cfRule type="cellIs" dxfId="1952" priority="7" stopIfTrue="1" operator="equal">
      <formula>"Pass"</formula>
    </cfRule>
    <cfRule type="cellIs" dxfId="1951" priority="8" stopIfTrue="1" operator="equal">
      <formula>"Fail"</formula>
    </cfRule>
    <cfRule type="cellIs" dxfId="1950" priority="9" stopIfTrue="1" operator="equal">
      <formula>"Not Attempted"</formula>
    </cfRule>
  </conditionalFormatting>
  <conditionalFormatting sqref="D34 F34">
    <cfRule type="cellIs" dxfId="1949" priority="4" stopIfTrue="1" operator="equal">
      <formula>"Pass"</formula>
    </cfRule>
    <cfRule type="cellIs" dxfId="1948" priority="5" stopIfTrue="1" operator="equal">
      <formula>"Fail"</formula>
    </cfRule>
    <cfRule type="cellIs" dxfId="1947" priority="6" stopIfTrue="1" operator="equal">
      <formula>"Not Attempted"</formula>
    </cfRule>
  </conditionalFormatting>
  <conditionalFormatting sqref="D16 F16">
    <cfRule type="cellIs" dxfId="1946" priority="1" stopIfTrue="1" operator="equal">
      <formula>"Pass"</formula>
    </cfRule>
    <cfRule type="cellIs" dxfId="1945" priority="2" stopIfTrue="1" operator="equal">
      <formula>"Fail"</formula>
    </cfRule>
    <cfRule type="cellIs" dxfId="1944" priority="3" stopIfTrue="1" operator="equal">
      <formula>"Not Attempted"</formula>
    </cfRule>
  </conditionalFormatting>
  <dataValidations count="3">
    <dataValidation type="list" allowBlank="1" showInputMessage="1" showErrorMessage="1" sqref="J9 J11:J13" xr:uid="{D5FA7159-7B75-4FBE-8A4D-28F75F554078}">
      <formula1>"Not Started,Partially Complete,Completed"</formula1>
    </dataValidation>
    <dataValidation type="list" allowBlank="1" showInputMessage="1" showErrorMessage="1" sqref="J10 J14" xr:uid="{23460713-89ED-415C-9A5C-3E11CA56B010}">
      <formula1>"Not Started,Passed,Failed"</formula1>
    </dataValidation>
    <dataValidation type="list" allowBlank="1" showInputMessage="1" showErrorMessage="1" sqref="H16:H31" xr:uid="{FD1AE6DC-8E83-495E-9D1A-B3F4E6218B8C}">
      <formula1>"Pass,Fail,Not Attempted"</formula1>
    </dataValidation>
  </dataValidations>
  <hyperlinks>
    <hyperlink ref="A1" location="Summary!A1" display="Back to Summary page" xr:uid="{E77EA01C-8CEC-4B71-B40D-91E3F2940B7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stopIfTrue="1" operator="containsText" text="Completed with delivered security" id="{72539FC9-9566-4D9A-8FAB-24469711FB72}">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4"/>
  <dimension ref="A1:K24"/>
  <sheetViews>
    <sheetView showGridLines="0" zoomScale="69" zoomScaleNormal="69" workbookViewId="0">
      <selection sqref="A1:XFD1048576"/>
    </sheetView>
  </sheetViews>
  <sheetFormatPr defaultRowHeight="14.5"/>
  <cols>
    <col min="1" max="1" width="26" customWidth="1"/>
    <col min="2" max="3" width="35.453125" customWidth="1"/>
    <col min="4" max="4" width="85.453125" bestFit="1" customWidth="1"/>
    <col min="6" max="6" width="67.453125" bestFit="1" customWidth="1"/>
    <col min="8" max="8" width="14.54296875" bestFit="1" customWidth="1"/>
    <col min="10" max="10" width="11.453125" bestFit="1" customWidth="1"/>
  </cols>
  <sheetData>
    <row r="1" spans="1:11" ht="15" thickBot="1">
      <c r="A1" s="78" t="s">
        <v>495</v>
      </c>
    </row>
    <row r="2" spans="1:11" ht="16" thickBot="1">
      <c r="A2" s="68" t="s">
        <v>496</v>
      </c>
      <c r="B2" s="69"/>
      <c r="C2" s="319"/>
      <c r="D2" s="319"/>
      <c r="E2" s="319"/>
      <c r="F2" s="19"/>
      <c r="H2" s="326"/>
      <c r="I2" s="324"/>
      <c r="J2" s="324"/>
    </row>
    <row r="3" spans="1:11" ht="15.5">
      <c r="A3" s="66" t="s">
        <v>500</v>
      </c>
      <c r="B3" s="366" t="str">
        <f ca="1">MID(CELL("filename",A1),FIND("]",CELL("filename",A1))+1,256)</f>
        <v>PER_TE.035</v>
      </c>
      <c r="C3" s="319"/>
      <c r="D3" s="319"/>
      <c r="E3" s="319"/>
      <c r="F3" s="319"/>
      <c r="H3" s="320"/>
      <c r="I3" s="321"/>
      <c r="J3" s="321"/>
    </row>
    <row r="4" spans="1:11" ht="31">
      <c r="A4" s="67" t="s">
        <v>501</v>
      </c>
      <c r="B4" s="367" t="str">
        <f>B16</f>
        <v>HR specialist updates Employee Bank Details via Person Management</v>
      </c>
      <c r="C4" s="319"/>
      <c r="D4" s="319"/>
      <c r="E4" s="319"/>
      <c r="F4" s="319"/>
      <c r="H4" s="320"/>
      <c r="I4" s="321"/>
      <c r="J4" s="321"/>
    </row>
    <row r="5" spans="1:11" ht="31">
      <c r="A5" s="67" t="s">
        <v>502</v>
      </c>
      <c r="B5" s="367" t="str">
        <f>B16</f>
        <v>HR specialist updates Employee Bank Details via Person Management</v>
      </c>
      <c r="C5" s="319"/>
      <c r="D5" s="319"/>
      <c r="E5" s="319"/>
      <c r="F5" s="319"/>
      <c r="H5" s="320"/>
      <c r="I5" s="324"/>
      <c r="J5" s="324"/>
    </row>
    <row r="6" spans="1:11" ht="15.5">
      <c r="A6" s="67" t="s">
        <v>503</v>
      </c>
      <c r="B6" s="367" t="s">
        <v>504</v>
      </c>
      <c r="C6" s="115"/>
      <c r="D6" s="115"/>
      <c r="E6" s="115"/>
      <c r="F6" s="19"/>
      <c r="H6" s="326"/>
      <c r="I6" s="324"/>
      <c r="J6" s="324"/>
    </row>
    <row r="7" spans="1:11" ht="15.5">
      <c r="A7" s="67" t="s">
        <v>505</v>
      </c>
      <c r="B7" s="367"/>
      <c r="C7" s="115"/>
      <c r="D7" s="115"/>
      <c r="E7" s="115"/>
      <c r="F7" s="19"/>
      <c r="H7" s="326"/>
      <c r="I7" s="326"/>
      <c r="J7" s="326"/>
    </row>
    <row r="8" spans="1:11" ht="15.5">
      <c r="A8" s="67" t="s">
        <v>506</v>
      </c>
      <c r="B8" s="367"/>
      <c r="C8" s="115"/>
      <c r="D8" s="115"/>
      <c r="E8" s="115"/>
      <c r="F8" s="19"/>
      <c r="H8" s="321"/>
      <c r="I8" s="321"/>
      <c r="J8" s="321"/>
    </row>
    <row r="9" spans="1:11" ht="15.5">
      <c r="A9" s="67" t="s">
        <v>507</v>
      </c>
      <c r="B9" s="367"/>
      <c r="C9" s="115"/>
      <c r="D9" s="115"/>
      <c r="E9" s="115"/>
      <c r="F9" s="19"/>
      <c r="H9" s="634" t="s">
        <v>508</v>
      </c>
      <c r="I9" s="634"/>
      <c r="J9" s="348"/>
    </row>
    <row r="10" spans="1:11" ht="15.5">
      <c r="A10" s="67" t="s">
        <v>509</v>
      </c>
      <c r="B10" s="367"/>
      <c r="C10" s="115"/>
      <c r="D10" s="115"/>
      <c r="E10" s="115"/>
      <c r="F10" s="19"/>
      <c r="H10" s="634" t="s">
        <v>510</v>
      </c>
      <c r="I10" s="634"/>
      <c r="J10" s="348"/>
    </row>
    <row r="11" spans="1:11" s="51" customFormat="1" ht="15.5">
      <c r="A11" s="71" t="s">
        <v>497</v>
      </c>
      <c r="B11" s="367" t="str">
        <f>C16</f>
        <v>HR Specialist</v>
      </c>
      <c r="C11" s="329"/>
      <c r="D11" s="329"/>
      <c r="E11" s="329"/>
      <c r="F11" s="329"/>
      <c r="G11" s="329"/>
      <c r="H11" s="329"/>
      <c r="I11" s="329"/>
      <c r="J11" s="329"/>
      <c r="K11" s="331"/>
    </row>
    <row r="12" spans="1:11" s="51" customFormat="1" ht="15.5">
      <c r="A12" s="71" t="s">
        <v>499</v>
      </c>
      <c r="B12" s="367"/>
      <c r="C12" s="329"/>
      <c r="D12" s="329"/>
      <c r="E12" s="329"/>
      <c r="F12" s="329"/>
      <c r="G12" s="329"/>
      <c r="H12" s="329"/>
      <c r="I12" s="329"/>
      <c r="J12" s="329"/>
      <c r="K12" s="331"/>
    </row>
    <row r="13" spans="1:11" s="51" customFormat="1" ht="15.5">
      <c r="A13" s="71" t="s">
        <v>508</v>
      </c>
      <c r="B13" s="367"/>
      <c r="C13" s="329"/>
      <c r="D13" s="329"/>
      <c r="E13" s="329"/>
      <c r="F13" s="329"/>
      <c r="G13" s="329"/>
      <c r="H13" s="329"/>
      <c r="I13" s="329"/>
      <c r="J13" s="329"/>
      <c r="K13" s="331"/>
    </row>
    <row r="14" spans="1:11" s="51" customFormat="1" ht="16" thickBot="1">
      <c r="A14" s="81" t="s">
        <v>510</v>
      </c>
      <c r="B14" s="368"/>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1453</v>
      </c>
      <c r="B16" s="8" t="s">
        <v>164</v>
      </c>
      <c r="C16" s="26" t="s">
        <v>511</v>
      </c>
      <c r="D16" s="411" t="s">
        <v>523</v>
      </c>
      <c r="E16" s="8"/>
      <c r="F16" s="411" t="s">
        <v>524</v>
      </c>
      <c r="G16" s="16" t="s">
        <v>518</v>
      </c>
      <c r="H16" s="16" t="s">
        <v>525</v>
      </c>
      <c r="I16" s="16"/>
      <c r="J16" s="16"/>
    </row>
    <row r="17" spans="1:10">
      <c r="A17" s="16" t="s">
        <v>1454</v>
      </c>
      <c r="B17" s="16"/>
      <c r="C17" s="16"/>
      <c r="D17" s="8" t="s">
        <v>800</v>
      </c>
      <c r="E17" s="8"/>
      <c r="F17" s="8" t="s">
        <v>801</v>
      </c>
      <c r="G17" s="16" t="s">
        <v>518</v>
      </c>
      <c r="H17" s="16" t="s">
        <v>525</v>
      </c>
      <c r="I17" s="16"/>
      <c r="J17" s="16"/>
    </row>
    <row r="18" spans="1:10">
      <c r="A18" s="16" t="s">
        <v>1455</v>
      </c>
      <c r="B18" s="16"/>
      <c r="C18" s="16"/>
      <c r="D18" s="8" t="s">
        <v>803</v>
      </c>
      <c r="E18" s="8"/>
      <c r="F18" s="8" t="s">
        <v>804</v>
      </c>
      <c r="G18" s="16" t="s">
        <v>518</v>
      </c>
      <c r="H18" s="16" t="s">
        <v>525</v>
      </c>
      <c r="I18" s="16"/>
      <c r="J18" s="16"/>
    </row>
    <row r="19" spans="1:10" ht="29">
      <c r="A19" s="16" t="s">
        <v>1456</v>
      </c>
      <c r="B19" s="16"/>
      <c r="C19" s="16"/>
      <c r="D19" s="336" t="s">
        <v>1442</v>
      </c>
      <c r="E19" s="8"/>
      <c r="F19" s="212" t="s">
        <v>1443</v>
      </c>
      <c r="G19" s="16"/>
      <c r="H19" s="16"/>
      <c r="I19" s="16"/>
      <c r="J19" s="16"/>
    </row>
    <row r="20" spans="1:10" ht="29">
      <c r="A20" s="16" t="s">
        <v>1457</v>
      </c>
      <c r="B20" s="337" t="s">
        <v>809</v>
      </c>
      <c r="C20" s="16"/>
      <c r="D20" s="412" t="s">
        <v>1445</v>
      </c>
      <c r="E20" s="8"/>
      <c r="F20" s="212" t="s">
        <v>1443</v>
      </c>
      <c r="G20" s="16"/>
      <c r="H20" s="16"/>
      <c r="I20" s="16"/>
      <c r="J20" s="16"/>
    </row>
    <row r="21" spans="1:10" ht="29">
      <c r="A21" s="16" t="s">
        <v>1458</v>
      </c>
      <c r="B21" s="16"/>
      <c r="C21" s="16"/>
      <c r="D21" s="412" t="s">
        <v>1459</v>
      </c>
      <c r="E21" s="16"/>
      <c r="F21" s="412" t="s">
        <v>1460</v>
      </c>
      <c r="G21" s="16" t="s">
        <v>518</v>
      </c>
      <c r="H21" s="16" t="s">
        <v>525</v>
      </c>
      <c r="I21" s="16"/>
      <c r="J21" s="337" t="s">
        <v>1461</v>
      </c>
    </row>
    <row r="22" spans="1:10">
      <c r="A22" s="16" t="s">
        <v>1462</v>
      </c>
      <c r="B22" s="16"/>
      <c r="C22" s="16"/>
      <c r="D22" s="16" t="s">
        <v>1463</v>
      </c>
      <c r="E22" s="16"/>
      <c r="F22" s="217"/>
      <c r="G22" s="16" t="s">
        <v>518</v>
      </c>
      <c r="H22" s="16" t="s">
        <v>525</v>
      </c>
      <c r="I22" s="16"/>
      <c r="J22" s="16"/>
    </row>
    <row r="23" spans="1:10">
      <c r="A23" s="16" t="s">
        <v>1464</v>
      </c>
      <c r="B23" s="16"/>
      <c r="C23" s="16"/>
      <c r="D23" s="16" t="s">
        <v>1465</v>
      </c>
      <c r="E23" s="16"/>
      <c r="F23" s="16" t="s">
        <v>1466</v>
      </c>
      <c r="G23" s="16" t="s">
        <v>518</v>
      </c>
      <c r="H23" s="16" t="s">
        <v>525</v>
      </c>
      <c r="I23" s="16"/>
      <c r="J23" s="16"/>
    </row>
    <row r="24" spans="1:10">
      <c r="A24" s="16" t="s">
        <v>1467</v>
      </c>
      <c r="B24" s="16"/>
      <c r="C24" s="16"/>
      <c r="D24" s="16" t="s">
        <v>1134</v>
      </c>
      <c r="E24" s="16"/>
      <c r="F24" s="16" t="s">
        <v>1468</v>
      </c>
      <c r="G24" s="16" t="s">
        <v>518</v>
      </c>
      <c r="H24" s="16" t="s">
        <v>525</v>
      </c>
      <c r="I24" s="16"/>
      <c r="J24" s="16"/>
    </row>
  </sheetData>
  <mergeCells count="2">
    <mergeCell ref="H9:I9"/>
    <mergeCell ref="H10:I10"/>
  </mergeCells>
  <conditionalFormatting sqref="H16:H24">
    <cfRule type="cellIs" dxfId="1942" priority="17" stopIfTrue="1" operator="equal">
      <formula>"Pass"</formula>
    </cfRule>
    <cfRule type="cellIs" dxfId="1941" priority="18" stopIfTrue="1" operator="equal">
      <formula>"Fail"</formula>
    </cfRule>
    <cfRule type="cellIs" dxfId="1940" priority="19" stopIfTrue="1" operator="equal">
      <formula>"Not Attempted"</formula>
    </cfRule>
  </conditionalFormatting>
  <conditionalFormatting sqref="G9:G10 J9:J10">
    <cfRule type="cellIs" dxfId="1939" priority="14" stopIfTrue="1" operator="equal">
      <formula>"Completed"</formula>
    </cfRule>
    <cfRule type="cellIs" dxfId="1938" priority="15" stopIfTrue="1" operator="equal">
      <formula>"Partially Complete"</formula>
    </cfRule>
    <cfRule type="cellIs" dxfId="1937" priority="16" stopIfTrue="1" operator="equal">
      <formula>"Not Started"</formula>
    </cfRule>
  </conditionalFormatting>
  <conditionalFormatting sqref="G9:G10 J9:J10">
    <cfRule type="cellIs" dxfId="1936" priority="11" stopIfTrue="1" operator="equal">
      <formula>"Passed"</formula>
    </cfRule>
    <cfRule type="cellIs" dxfId="1935" priority="12" stopIfTrue="1" operator="equal">
      <formula>"Not Started"</formula>
    </cfRule>
    <cfRule type="cellIs" dxfId="1934" priority="13" stopIfTrue="1" operator="equal">
      <formula>"Failed"</formula>
    </cfRule>
  </conditionalFormatting>
  <conditionalFormatting sqref="D33:D35 F33:F35">
    <cfRule type="cellIs" dxfId="1933" priority="7" stopIfTrue="1" operator="equal">
      <formula>"Pass"</formula>
    </cfRule>
    <cfRule type="cellIs" dxfId="1932" priority="8" stopIfTrue="1" operator="equal">
      <formula>"Fail"</formula>
    </cfRule>
    <cfRule type="cellIs" dxfId="1931" priority="9" stopIfTrue="1" operator="equal">
      <formula>"Not Attempted"</formula>
    </cfRule>
  </conditionalFormatting>
  <conditionalFormatting sqref="D28 F28">
    <cfRule type="cellIs" dxfId="1930" priority="4" stopIfTrue="1" operator="equal">
      <formula>"Pass"</formula>
    </cfRule>
    <cfRule type="cellIs" dxfId="1929" priority="5" stopIfTrue="1" operator="equal">
      <formula>"Fail"</formula>
    </cfRule>
    <cfRule type="cellIs" dxfId="1928" priority="6" stopIfTrue="1" operator="equal">
      <formula>"Not Attempted"</formula>
    </cfRule>
  </conditionalFormatting>
  <conditionalFormatting sqref="D16 F16">
    <cfRule type="cellIs" dxfId="1927" priority="1" stopIfTrue="1" operator="equal">
      <formula>"Pass"</formula>
    </cfRule>
    <cfRule type="cellIs" dxfId="1926" priority="2" stopIfTrue="1" operator="equal">
      <formula>"Fail"</formula>
    </cfRule>
    <cfRule type="cellIs" dxfId="1925" priority="3" stopIfTrue="1" operator="equal">
      <formula>"Not Attempted"</formula>
    </cfRule>
  </conditionalFormatting>
  <dataValidations count="3">
    <dataValidation type="list" allowBlank="1" showInputMessage="1" showErrorMessage="1" sqref="J9 J11:J13" xr:uid="{9266595C-9309-4A48-A2ED-43B22D303A9F}">
      <formula1>"Not Started,Partially Complete,Completed"</formula1>
    </dataValidation>
    <dataValidation type="list" allowBlank="1" showInputMessage="1" showErrorMessage="1" sqref="J10 J14" xr:uid="{556EF359-E95E-4EB5-8C48-1E6D60571E1C}">
      <formula1>"Not Started,Passed,Failed"</formula1>
    </dataValidation>
    <dataValidation type="list" allowBlank="1" showInputMessage="1" showErrorMessage="1" sqref="H16:H25" xr:uid="{F9CE2C96-B41B-4973-943F-97311906DD3E}">
      <formula1>"Pass,Fail,Not Attempted"</formula1>
    </dataValidation>
  </dataValidations>
  <hyperlinks>
    <hyperlink ref="A1" location="Summary!A1" display="Back to Summary page" xr:uid="{2E99463E-E5F5-46E3-943B-B7A665BB4E8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stopIfTrue="1" operator="containsText" text="Completed with delivered security" id="{B6B5A4B5-A586-4AC2-A9F7-230DA001F099}">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45"/>
  <dimension ref="A1:K22"/>
  <sheetViews>
    <sheetView showGridLines="0" zoomScale="69" zoomScaleNormal="69" workbookViewId="0">
      <selection sqref="A1:XFD1048576"/>
    </sheetView>
  </sheetViews>
  <sheetFormatPr defaultRowHeight="14.5"/>
  <cols>
    <col min="1" max="1" width="25.453125" customWidth="1"/>
    <col min="2" max="2" width="45.54296875" customWidth="1"/>
    <col min="3" max="3" width="13.453125" bestFit="1" customWidth="1"/>
    <col min="4" max="4" width="85.54296875" bestFit="1" customWidth="1"/>
    <col min="6" max="6" width="67.453125" bestFit="1" customWidth="1"/>
    <col min="8" max="8" width="16.453125"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PER_TE.036</v>
      </c>
      <c r="C3" s="319"/>
      <c r="D3" s="319"/>
      <c r="E3" s="319"/>
      <c r="F3" s="319"/>
      <c r="G3" s="90"/>
      <c r="H3" s="320"/>
      <c r="I3" s="321"/>
      <c r="J3" s="321"/>
    </row>
    <row r="4" spans="1:11" ht="29">
      <c r="A4" s="86" t="s">
        <v>501</v>
      </c>
      <c r="B4" s="359" t="str">
        <f>B16</f>
        <v>HR specialist End Dates Employee Bank Details via Person Management</v>
      </c>
      <c r="C4" s="319"/>
      <c r="D4" s="319"/>
      <c r="E4" s="319"/>
      <c r="F4" s="319"/>
      <c r="G4" s="90"/>
      <c r="H4" s="320"/>
      <c r="I4" s="321"/>
      <c r="J4" s="321"/>
    </row>
    <row r="5" spans="1:11" ht="29">
      <c r="A5" s="86" t="s">
        <v>502</v>
      </c>
      <c r="B5" s="359" t="str">
        <f>B16</f>
        <v>HR specialist End Dates Employee Bank Details via Person Management</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ht="29">
      <c r="A16" s="16" t="s">
        <v>1469</v>
      </c>
      <c r="B16" s="97" t="s">
        <v>1470</v>
      </c>
      <c r="C16" s="26" t="s">
        <v>511</v>
      </c>
      <c r="D16" s="411" t="s">
        <v>523</v>
      </c>
      <c r="E16" s="8"/>
      <c r="F16" s="411" t="s">
        <v>524</v>
      </c>
      <c r="G16" s="98" t="s">
        <v>518</v>
      </c>
      <c r="H16" s="98" t="s">
        <v>525</v>
      </c>
      <c r="I16" s="98"/>
      <c r="J16" s="98"/>
    </row>
    <row r="17" spans="1:10" s="135" customFormat="1">
      <c r="A17" s="217" t="s">
        <v>1471</v>
      </c>
      <c r="B17" s="212"/>
      <c r="C17" s="212"/>
      <c r="D17" s="8" t="s">
        <v>800</v>
      </c>
      <c r="E17" s="8"/>
      <c r="F17" s="8" t="s">
        <v>801</v>
      </c>
      <c r="G17" s="212" t="s">
        <v>518</v>
      </c>
      <c r="H17" s="212" t="s">
        <v>525</v>
      </c>
      <c r="I17" s="212"/>
      <c r="J17" s="212"/>
    </row>
    <row r="18" spans="1:10" s="135" customFormat="1">
      <c r="A18" s="16" t="s">
        <v>1472</v>
      </c>
      <c r="B18" s="212"/>
      <c r="C18" s="212"/>
      <c r="D18" s="8" t="s">
        <v>803</v>
      </c>
      <c r="E18" s="8"/>
      <c r="F18" s="8" t="s">
        <v>804</v>
      </c>
      <c r="G18" s="212" t="s">
        <v>518</v>
      </c>
      <c r="H18" s="212" t="s">
        <v>525</v>
      </c>
      <c r="I18" s="212"/>
      <c r="J18" s="212"/>
    </row>
    <row r="19" spans="1:10" s="135" customFormat="1" ht="29">
      <c r="A19" s="16" t="s">
        <v>1473</v>
      </c>
      <c r="B19" s="212"/>
      <c r="C19" s="212"/>
      <c r="D19" s="336" t="s">
        <v>1442</v>
      </c>
      <c r="E19" s="336"/>
      <c r="F19" s="351" t="s">
        <v>1474</v>
      </c>
      <c r="G19" s="212"/>
      <c r="H19" s="212"/>
      <c r="I19" s="212"/>
      <c r="J19" s="212"/>
    </row>
    <row r="20" spans="1:10" s="135" customFormat="1" ht="29">
      <c r="A20" s="217" t="s">
        <v>1475</v>
      </c>
      <c r="B20" s="337" t="s">
        <v>809</v>
      </c>
      <c r="C20" s="212"/>
      <c r="D20" s="412" t="s">
        <v>1445</v>
      </c>
      <c r="E20" s="336"/>
      <c r="F20" s="351" t="s">
        <v>1474</v>
      </c>
      <c r="G20" s="212"/>
      <c r="H20" s="212"/>
      <c r="I20" s="212"/>
      <c r="J20" s="212"/>
    </row>
    <row r="21" spans="1:10" s="135" customFormat="1">
      <c r="A21" s="16" t="s">
        <v>1476</v>
      </c>
      <c r="B21" s="212"/>
      <c r="C21" s="212"/>
      <c r="D21" s="98" t="s">
        <v>1477</v>
      </c>
      <c r="E21" s="98"/>
      <c r="F21" s="98" t="s">
        <v>1478</v>
      </c>
      <c r="G21" s="212"/>
      <c r="H21" s="212"/>
      <c r="I21" s="212"/>
      <c r="J21" s="212"/>
    </row>
    <row r="22" spans="1:10">
      <c r="A22" s="16" t="s">
        <v>1479</v>
      </c>
      <c r="B22" s="98"/>
      <c r="C22" s="98"/>
      <c r="D22" s="98" t="s">
        <v>609</v>
      </c>
      <c r="E22" s="98"/>
      <c r="F22" s="98" t="s">
        <v>1480</v>
      </c>
      <c r="G22" s="98" t="s">
        <v>518</v>
      </c>
      <c r="H22" s="98" t="s">
        <v>525</v>
      </c>
      <c r="I22" s="98"/>
      <c r="J22" s="98"/>
    </row>
  </sheetData>
  <mergeCells count="2">
    <mergeCell ref="H9:I9"/>
    <mergeCell ref="H10:I10"/>
  </mergeCells>
  <conditionalFormatting sqref="H16:H26">
    <cfRule type="cellIs" dxfId="1923" priority="14" stopIfTrue="1" operator="equal">
      <formula>"Pass"</formula>
    </cfRule>
    <cfRule type="cellIs" dxfId="1922" priority="15" stopIfTrue="1" operator="equal">
      <formula>"Fail"</formula>
    </cfRule>
    <cfRule type="cellIs" dxfId="1921" priority="16" stopIfTrue="1" operator="equal">
      <formula>"Not Attempted"</formula>
    </cfRule>
  </conditionalFormatting>
  <conditionalFormatting sqref="G9:G10 J9:J10">
    <cfRule type="cellIs" dxfId="1920" priority="11" stopIfTrue="1" operator="equal">
      <formula>"Completed"</formula>
    </cfRule>
    <cfRule type="cellIs" dxfId="1919" priority="12" stopIfTrue="1" operator="equal">
      <formula>"Partially Complete"</formula>
    </cfRule>
    <cfRule type="cellIs" dxfId="1918" priority="13" stopIfTrue="1" operator="equal">
      <formula>"Not Started"</formula>
    </cfRule>
  </conditionalFormatting>
  <conditionalFormatting sqref="G9:G10 J9:J10">
    <cfRule type="cellIs" dxfId="1917" priority="8" stopIfTrue="1" operator="equal">
      <formula>"Passed"</formula>
    </cfRule>
    <cfRule type="cellIs" dxfId="1916" priority="9" stopIfTrue="1" operator="equal">
      <formula>"Not Started"</formula>
    </cfRule>
    <cfRule type="cellIs" dxfId="1915" priority="10" stopIfTrue="1" operator="equal">
      <formula>"Failed"</formula>
    </cfRule>
  </conditionalFormatting>
  <conditionalFormatting sqref="D27 F27">
    <cfRule type="cellIs" dxfId="1914" priority="4" stopIfTrue="1" operator="equal">
      <formula>"Pass"</formula>
    </cfRule>
    <cfRule type="cellIs" dxfId="1913" priority="5" stopIfTrue="1" operator="equal">
      <formula>"Fail"</formula>
    </cfRule>
    <cfRule type="cellIs" dxfId="1912" priority="6" stopIfTrue="1" operator="equal">
      <formula>"Not Attempted"</formula>
    </cfRule>
  </conditionalFormatting>
  <conditionalFormatting sqref="D16 F16">
    <cfRule type="cellIs" dxfId="1911" priority="1" stopIfTrue="1" operator="equal">
      <formula>"Pass"</formula>
    </cfRule>
    <cfRule type="cellIs" dxfId="1910" priority="2" stopIfTrue="1" operator="equal">
      <formula>"Fail"</formula>
    </cfRule>
    <cfRule type="cellIs" dxfId="1909" priority="3" stopIfTrue="1" operator="equal">
      <formula>"Not Attempted"</formula>
    </cfRule>
  </conditionalFormatting>
  <dataValidations count="3">
    <dataValidation type="list" allowBlank="1" showInputMessage="1" showErrorMessage="1" sqref="J9 J11:J13" xr:uid="{849CCF1F-2E61-4ED9-987B-25C00476A4A8}">
      <formula1>"Not Started,Partially Complete,Completed"</formula1>
    </dataValidation>
    <dataValidation type="list" allowBlank="1" showInputMessage="1" showErrorMessage="1" sqref="J10 J14" xr:uid="{8EBEB7EF-CFA1-4C15-9522-FDA89FB50D2E}">
      <formula1>"Not Started,Passed,Failed"</formula1>
    </dataValidation>
    <dataValidation type="list" allowBlank="1" showInputMessage="1" showErrorMessage="1" sqref="H16:H26" xr:uid="{AB119512-98ED-42F4-AAAF-34B3D81480F9}">
      <formula1>"Pass,Fail,Not Attempted"</formula1>
    </dataValidation>
  </dataValidations>
  <hyperlinks>
    <hyperlink ref="A1" location="Summary!A1" display="Back to Summary page" xr:uid="{5A003FF4-62EC-4114-B5FF-7955004FC00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279AC447-3423-4554-B153-81BC25DAF0C2}">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55"/>
  <dimension ref="A1:CO48"/>
  <sheetViews>
    <sheetView showGridLines="0" topLeftCell="A6" zoomScale="69" zoomScaleNormal="69" workbookViewId="0">
      <selection activeCell="B26" sqref="B26"/>
    </sheetView>
  </sheetViews>
  <sheetFormatPr defaultRowHeight="14.5"/>
  <cols>
    <col min="1" max="1" width="25.54296875" bestFit="1" customWidth="1"/>
    <col min="2" max="2" width="42.54296875" bestFit="1" customWidth="1"/>
    <col min="3" max="3" width="21.54296875" customWidth="1"/>
    <col min="4" max="4" width="45.1796875" customWidth="1"/>
    <col min="5" max="5" width="14.453125" customWidth="1"/>
    <col min="6" max="6" width="34.54296875" customWidth="1"/>
    <col min="7" max="7" width="22.453125"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PER_TE.037</v>
      </c>
      <c r="C3" s="319"/>
      <c r="D3" s="319"/>
      <c r="E3" s="319"/>
      <c r="F3" s="319"/>
      <c r="G3" s="90"/>
      <c r="H3" s="320"/>
      <c r="I3" s="321"/>
      <c r="J3" s="321"/>
    </row>
    <row r="4" spans="1:11">
      <c r="A4" s="86" t="s">
        <v>501</v>
      </c>
      <c r="B4" s="359" t="str">
        <f>B16</f>
        <v>HR speicalist corrects Employment Record</v>
      </c>
      <c r="C4" s="319"/>
      <c r="D4" s="319"/>
      <c r="E4" s="319"/>
      <c r="F4" s="319"/>
      <c r="G4" s="90"/>
      <c r="H4" s="320"/>
      <c r="I4" s="321"/>
      <c r="J4" s="321"/>
    </row>
    <row r="5" spans="1:11">
      <c r="A5" s="86" t="s">
        <v>502</v>
      </c>
      <c r="B5" s="359" t="str">
        <f>B16</f>
        <v>HR speicalist corrects Employment Record</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1481</v>
      </c>
      <c r="B16" s="16" t="s">
        <v>1482</v>
      </c>
      <c r="C16" s="98" t="s">
        <v>1349</v>
      </c>
      <c r="D16" s="22" t="s">
        <v>523</v>
      </c>
      <c r="E16" s="16"/>
      <c r="F16" s="22" t="s">
        <v>524</v>
      </c>
      <c r="G16" s="98" t="s">
        <v>518</v>
      </c>
      <c r="H16" s="98" t="s">
        <v>525</v>
      </c>
      <c r="I16" s="98"/>
      <c r="J16" s="98"/>
    </row>
    <row r="17" spans="1:93" ht="29">
      <c r="A17" s="16" t="s">
        <v>1483</v>
      </c>
      <c r="B17" s="98"/>
      <c r="C17" s="98"/>
      <c r="D17" s="8" t="s">
        <v>800</v>
      </c>
      <c r="E17" s="16"/>
      <c r="F17" s="369" t="s">
        <v>801</v>
      </c>
      <c r="G17" s="98" t="s">
        <v>518</v>
      </c>
      <c r="H17" s="98" t="s">
        <v>525</v>
      </c>
      <c r="I17" s="98"/>
      <c r="J17" s="98"/>
    </row>
    <row r="18" spans="1:93" ht="29">
      <c r="A18" s="16" t="s">
        <v>1484</v>
      </c>
      <c r="B18" s="98"/>
      <c r="C18" s="98"/>
      <c r="D18" s="8" t="s">
        <v>803</v>
      </c>
      <c r="E18" s="16"/>
      <c r="F18" s="369" t="s">
        <v>804</v>
      </c>
      <c r="G18" s="98" t="s">
        <v>518</v>
      </c>
      <c r="H18" s="98" t="s">
        <v>525</v>
      </c>
      <c r="I18" s="98"/>
      <c r="J18" s="98"/>
    </row>
    <row r="19" spans="1:93" s="135" customFormat="1" ht="43.5">
      <c r="A19" s="16" t="s">
        <v>1485</v>
      </c>
      <c r="B19" s="116"/>
      <c r="C19" s="116"/>
      <c r="D19" s="224" t="s">
        <v>1304</v>
      </c>
      <c r="E19" s="16"/>
      <c r="F19" s="369" t="s">
        <v>1012</v>
      </c>
      <c r="G19" s="98" t="s">
        <v>518</v>
      </c>
      <c r="H19" s="212" t="s">
        <v>525</v>
      </c>
      <c r="I19" s="116"/>
      <c r="J19" s="116"/>
      <c r="K19" s="157"/>
      <c r="L19" s="157"/>
      <c r="M19" s="157"/>
      <c r="N19" s="157"/>
      <c r="O19" s="157"/>
      <c r="P19" s="157"/>
      <c r="Q19" s="157"/>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row>
    <row r="20" spans="1:93" s="135" customFormat="1" ht="58">
      <c r="A20" s="16" t="s">
        <v>1486</v>
      </c>
      <c r="B20" s="337" t="s">
        <v>809</v>
      </c>
      <c r="C20" s="116"/>
      <c r="D20" s="336" t="s">
        <v>1014</v>
      </c>
      <c r="E20" s="16"/>
      <c r="F20" s="369" t="s">
        <v>1012</v>
      </c>
      <c r="G20" s="98" t="s">
        <v>518</v>
      </c>
      <c r="H20" s="212" t="s">
        <v>525</v>
      </c>
      <c r="I20" s="116"/>
      <c r="J20" s="116"/>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row>
    <row r="21" spans="1:93" s="135" customFormat="1" ht="29">
      <c r="A21" s="16" t="s">
        <v>1487</v>
      </c>
      <c r="B21" s="116"/>
      <c r="C21" s="116"/>
      <c r="D21" s="8" t="s">
        <v>1488</v>
      </c>
      <c r="E21" s="97"/>
      <c r="F21" s="370" t="s">
        <v>1017</v>
      </c>
      <c r="G21" s="98" t="s">
        <v>518</v>
      </c>
      <c r="H21" s="212" t="s">
        <v>525</v>
      </c>
      <c r="I21" s="116"/>
      <c r="J21" s="116"/>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row>
    <row r="22" spans="1:93" s="135" customFormat="1" ht="58">
      <c r="A22" s="16" t="s">
        <v>1489</v>
      </c>
      <c r="B22" s="116"/>
      <c r="C22" s="116"/>
      <c r="D22" s="299" t="s">
        <v>1490</v>
      </c>
      <c r="E22" s="98"/>
      <c r="F22" s="97" t="s">
        <v>1491</v>
      </c>
      <c r="G22" s="98" t="s">
        <v>518</v>
      </c>
      <c r="H22" s="212" t="s">
        <v>525</v>
      </c>
      <c r="I22" s="116"/>
      <c r="J22" s="116"/>
      <c r="K22" s="157"/>
      <c r="L22" s="157"/>
      <c r="M22" s="157"/>
      <c r="N22" s="157"/>
      <c r="O22" s="157"/>
      <c r="P22" s="157"/>
      <c r="Q22" s="157"/>
      <c r="R22" s="157"/>
      <c r="S22" s="157"/>
      <c r="T22" s="157"/>
      <c r="U22" s="157"/>
      <c r="V22" s="157"/>
      <c r="W22" s="157"/>
      <c r="X22" s="157"/>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row>
    <row r="23" spans="1:93" s="135" customFormat="1">
      <c r="A23" s="16" t="s">
        <v>1492</v>
      </c>
      <c r="B23" s="116"/>
      <c r="C23" s="116"/>
      <c r="D23" s="97" t="s">
        <v>1270</v>
      </c>
      <c r="E23" s="98"/>
      <c r="F23" s="97" t="s">
        <v>1493</v>
      </c>
      <c r="G23" s="98" t="s">
        <v>518</v>
      </c>
      <c r="H23" s="212" t="s">
        <v>525</v>
      </c>
      <c r="I23" s="116"/>
      <c r="J23" s="116"/>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row>
    <row r="24" spans="1:93" s="135" customFormat="1">
      <c r="A24" s="16" t="s">
        <v>1494</v>
      </c>
      <c r="B24" s="116"/>
      <c r="C24" s="116"/>
      <c r="D24" s="97" t="s">
        <v>1134</v>
      </c>
      <c r="E24" s="98"/>
      <c r="F24" s="97" t="s">
        <v>1495</v>
      </c>
      <c r="G24" s="98" t="s">
        <v>518</v>
      </c>
      <c r="H24" s="212" t="s">
        <v>525</v>
      </c>
      <c r="I24" s="116"/>
      <c r="J24" s="116"/>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row>
    <row r="25" spans="1:93" s="135" customFormat="1">
      <c r="A25" s="16" t="s">
        <v>1496</v>
      </c>
      <c r="B25" s="116"/>
      <c r="C25" s="116"/>
      <c r="D25" s="97" t="s">
        <v>606</v>
      </c>
      <c r="E25" s="97"/>
      <c r="F25" s="22" t="s">
        <v>1116</v>
      </c>
      <c r="G25" s="98" t="s">
        <v>518</v>
      </c>
      <c r="H25" s="212" t="s">
        <v>525</v>
      </c>
      <c r="I25" s="116"/>
      <c r="J25" s="116"/>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row>
    <row r="26" spans="1:93" s="135" customFormat="1" ht="29">
      <c r="A26" s="16" t="s">
        <v>1497</v>
      </c>
      <c r="B26" s="116"/>
      <c r="C26" s="116"/>
      <c r="D26" s="22" t="s">
        <v>1118</v>
      </c>
      <c r="E26" s="22"/>
      <c r="F26" s="22" t="s">
        <v>1119</v>
      </c>
      <c r="G26" s="98" t="s">
        <v>518</v>
      </c>
      <c r="H26" s="212" t="s">
        <v>525</v>
      </c>
      <c r="I26" s="116"/>
      <c r="J26" s="116"/>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row>
    <row r="27" spans="1:93" ht="29">
      <c r="A27" s="16" t="s">
        <v>1498</v>
      </c>
      <c r="B27" s="116"/>
      <c r="C27" s="116"/>
      <c r="D27" s="22" t="s">
        <v>1499</v>
      </c>
      <c r="E27" s="22"/>
      <c r="F27" s="22" t="s">
        <v>1119</v>
      </c>
      <c r="G27" s="98" t="s">
        <v>518</v>
      </c>
      <c r="H27" s="212" t="s">
        <v>525</v>
      </c>
      <c r="I27" s="116"/>
      <c r="J27" s="116"/>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row>
    <row r="28" spans="1:93" ht="29">
      <c r="A28" s="16" t="s">
        <v>1500</v>
      </c>
      <c r="B28" s="116"/>
      <c r="C28" s="116"/>
      <c r="D28" s="22" t="s">
        <v>1501</v>
      </c>
      <c r="E28" s="22"/>
      <c r="F28" s="22" t="s">
        <v>1119</v>
      </c>
      <c r="G28" s="98" t="s">
        <v>518</v>
      </c>
      <c r="H28" s="212" t="s">
        <v>525</v>
      </c>
      <c r="I28" s="116"/>
      <c r="J28" s="116"/>
    </row>
    <row r="48" spans="4:6">
      <c r="D48" s="115"/>
      <c r="E48" s="120"/>
      <c r="F48" s="120"/>
    </row>
  </sheetData>
  <mergeCells count="2">
    <mergeCell ref="H9:I9"/>
    <mergeCell ref="H10:I10"/>
  </mergeCells>
  <conditionalFormatting sqref="H16:H28">
    <cfRule type="cellIs" dxfId="1907" priority="20" stopIfTrue="1" operator="equal">
      <formula>"Pass"</formula>
    </cfRule>
    <cfRule type="cellIs" dxfId="1906" priority="21" stopIfTrue="1" operator="equal">
      <formula>"Fail"</formula>
    </cfRule>
    <cfRule type="cellIs" dxfId="1905" priority="22" stopIfTrue="1" operator="equal">
      <formula>"Not Attempted"</formula>
    </cfRule>
  </conditionalFormatting>
  <conditionalFormatting sqref="G9:G10 J9:J10">
    <cfRule type="cellIs" dxfId="1904" priority="17" stopIfTrue="1" operator="equal">
      <formula>"Completed"</formula>
    </cfRule>
    <cfRule type="cellIs" dxfId="1903" priority="18" stopIfTrue="1" operator="equal">
      <formula>"Partially Complete"</formula>
    </cfRule>
    <cfRule type="cellIs" dxfId="1902" priority="19" stopIfTrue="1" operator="equal">
      <formula>"Not Started"</formula>
    </cfRule>
  </conditionalFormatting>
  <conditionalFormatting sqref="G9:G10 J9:J10">
    <cfRule type="cellIs" dxfId="1901" priority="14" stopIfTrue="1" operator="equal">
      <formula>"Passed"</formula>
    </cfRule>
    <cfRule type="cellIs" dxfId="1900" priority="15" stopIfTrue="1" operator="equal">
      <formula>"Not Started"</formula>
    </cfRule>
    <cfRule type="cellIs" dxfId="1899" priority="16" stopIfTrue="1" operator="equal">
      <formula>"Failed"</formula>
    </cfRule>
  </conditionalFormatting>
  <conditionalFormatting sqref="F25">
    <cfRule type="cellIs" dxfId="1898" priority="10" stopIfTrue="1" operator="equal">
      <formula>"Pass"</formula>
    </cfRule>
    <cfRule type="cellIs" dxfId="1897" priority="11" stopIfTrue="1" operator="equal">
      <formula>"Fail"</formula>
    </cfRule>
    <cfRule type="cellIs" dxfId="1896" priority="12" stopIfTrue="1" operator="equal">
      <formula>"Not Attempted"</formula>
    </cfRule>
  </conditionalFormatting>
  <conditionalFormatting sqref="D26:F28">
    <cfRule type="cellIs" dxfId="1895" priority="7" stopIfTrue="1" operator="equal">
      <formula>"Pass"</formula>
    </cfRule>
    <cfRule type="cellIs" dxfId="1894" priority="8" stopIfTrue="1" operator="equal">
      <formula>"Fail"</formula>
    </cfRule>
    <cfRule type="cellIs" dxfId="1893" priority="9" stopIfTrue="1" operator="equal">
      <formula>"Not Attempted"</formula>
    </cfRule>
  </conditionalFormatting>
  <conditionalFormatting sqref="F26:F28">
    <cfRule type="cellIs" dxfId="1892" priority="4" stopIfTrue="1" operator="equal">
      <formula>"Pass"</formula>
    </cfRule>
    <cfRule type="cellIs" dxfId="1891" priority="5" stopIfTrue="1" operator="equal">
      <formula>"Fail"</formula>
    </cfRule>
    <cfRule type="cellIs" dxfId="1890" priority="6" stopIfTrue="1" operator="equal">
      <formula>"Not Attempted"</formula>
    </cfRule>
  </conditionalFormatting>
  <conditionalFormatting sqref="D16 F16">
    <cfRule type="cellIs" dxfId="1889" priority="1" stopIfTrue="1" operator="equal">
      <formula>"Pass"</formula>
    </cfRule>
    <cfRule type="cellIs" dxfId="1888" priority="2" stopIfTrue="1" operator="equal">
      <formula>"Fail"</formula>
    </cfRule>
    <cfRule type="cellIs" dxfId="1887" priority="3" stopIfTrue="1" operator="equal">
      <formula>"Not Attempted"</formula>
    </cfRule>
  </conditionalFormatting>
  <dataValidations count="3">
    <dataValidation type="list" allowBlank="1" showInputMessage="1" showErrorMessage="1" sqref="J9 J11:J13" xr:uid="{0B29F6AE-216B-48D9-BF12-D56C198D3476}">
      <formula1>"Not Started,Partially Complete,Completed"</formula1>
    </dataValidation>
    <dataValidation type="list" allowBlank="1" showInputMessage="1" showErrorMessage="1" sqref="J10 J14" xr:uid="{7883CDEC-13A4-4C4C-B3B9-5258F819A477}">
      <formula1>"Not Started,Passed,Failed"</formula1>
    </dataValidation>
    <dataValidation type="list" allowBlank="1" showInputMessage="1" showErrorMessage="1" sqref="H16:H32" xr:uid="{303596D1-3E89-46F5-B448-34A2F6F13BEC}">
      <formula1>"Pass,Fail,Not Attempted"</formula1>
    </dataValidation>
  </dataValidations>
  <hyperlinks>
    <hyperlink ref="A1" location="Summary!A1" display="Back to Summary page" xr:uid="{D97C9671-EDFE-44B2-A094-515B5B33B7E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D551FB74-90C0-4983-A332-1ABE3267A162}">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K42"/>
  <sheetViews>
    <sheetView showGridLines="0" zoomScale="70" zoomScaleNormal="70" workbookViewId="0">
      <selection activeCell="B37" sqref="B37"/>
    </sheetView>
  </sheetViews>
  <sheetFormatPr defaultRowHeight="14.5"/>
  <cols>
    <col min="1" max="1" width="26.54296875" customWidth="1"/>
    <col min="2" max="2" width="35.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customWidth="1"/>
  </cols>
  <sheetData>
    <row r="1" spans="1:11" ht="15" thickBot="1">
      <c r="A1" s="78" t="s">
        <v>495</v>
      </c>
    </row>
    <row r="2" spans="1:11" ht="15" thickBot="1">
      <c r="A2" s="84" t="s">
        <v>496</v>
      </c>
      <c r="B2" s="85"/>
      <c r="C2" s="319"/>
      <c r="D2" s="319"/>
      <c r="E2" s="319"/>
      <c r="F2" s="19"/>
      <c r="H2" s="326"/>
      <c r="I2" s="324"/>
      <c r="J2" s="324"/>
    </row>
    <row r="3" spans="1:11">
      <c r="A3" s="86" t="s">
        <v>500</v>
      </c>
      <c r="B3" s="323" t="s">
        <v>42</v>
      </c>
      <c r="C3" s="319"/>
      <c r="D3" s="319"/>
      <c r="E3" s="319"/>
      <c r="F3" s="19"/>
      <c r="H3" s="326"/>
      <c r="I3" s="324"/>
      <c r="J3" s="324"/>
    </row>
    <row r="4" spans="1:11">
      <c r="A4" s="86" t="s">
        <v>501</v>
      </c>
      <c r="B4" s="323" t="s">
        <v>43</v>
      </c>
      <c r="C4" s="319"/>
      <c r="D4" s="319"/>
      <c r="E4" s="319"/>
      <c r="F4" s="19"/>
      <c r="H4" s="326"/>
      <c r="I4" s="324"/>
      <c r="J4" s="324"/>
    </row>
    <row r="5" spans="1:11">
      <c r="A5" s="86" t="s">
        <v>502</v>
      </c>
      <c r="B5" s="323" t="s">
        <v>43</v>
      </c>
      <c r="C5" s="319"/>
      <c r="D5" s="319"/>
      <c r="E5" s="319"/>
      <c r="F5" s="19"/>
      <c r="H5" s="326"/>
      <c r="I5" s="324"/>
      <c r="J5" s="324"/>
    </row>
    <row r="6" spans="1:11">
      <c r="A6" s="86" t="s">
        <v>503</v>
      </c>
      <c r="B6" s="323" t="s">
        <v>504</v>
      </c>
      <c r="C6" s="319"/>
      <c r="D6" s="319"/>
      <c r="E6" s="319"/>
      <c r="F6" s="19"/>
      <c r="H6" s="326"/>
      <c r="I6" s="324"/>
      <c r="J6" s="324"/>
    </row>
    <row r="7" spans="1:11">
      <c r="A7" s="86" t="s">
        <v>505</v>
      </c>
      <c r="B7" s="323"/>
      <c r="C7" s="115"/>
      <c r="D7" s="115"/>
      <c r="E7" s="115"/>
      <c r="F7" s="19"/>
      <c r="H7" s="326"/>
      <c r="I7" s="326"/>
      <c r="J7" s="326"/>
    </row>
    <row r="8" spans="1:11">
      <c r="A8" s="86" t="s">
        <v>506</v>
      </c>
      <c r="B8" s="323"/>
      <c r="C8" s="115"/>
      <c r="D8" s="115"/>
      <c r="E8" s="115"/>
      <c r="F8" s="19"/>
      <c r="H8" s="321"/>
      <c r="I8" s="321"/>
      <c r="J8" s="321"/>
    </row>
    <row r="9" spans="1:11">
      <c r="A9" s="86" t="s">
        <v>507</v>
      </c>
      <c r="B9" s="323"/>
      <c r="C9" s="115"/>
      <c r="D9" s="115"/>
      <c r="E9" s="115"/>
      <c r="F9" s="19"/>
      <c r="H9" s="634" t="s">
        <v>508</v>
      </c>
      <c r="I9" s="634"/>
      <c r="J9" s="348"/>
    </row>
    <row r="10" spans="1:11">
      <c r="A10" s="86" t="s">
        <v>509</v>
      </c>
      <c r="B10" s="323"/>
      <c r="C10" s="115"/>
      <c r="D10" s="115"/>
      <c r="E10" s="115"/>
      <c r="F10" s="19"/>
      <c r="H10" s="634" t="s">
        <v>510</v>
      </c>
      <c r="I10" s="634"/>
      <c r="J10" s="348"/>
    </row>
    <row r="11" spans="1:11" s="51" customFormat="1">
      <c r="A11" s="87" t="s">
        <v>497</v>
      </c>
      <c r="B11" s="323" t="s">
        <v>511</v>
      </c>
      <c r="C11" s="329"/>
      <c r="D11" s="329"/>
      <c r="E11" s="329"/>
      <c r="F11" s="329"/>
      <c r="G11" s="329"/>
      <c r="H11" s="329"/>
      <c r="I11" s="329"/>
      <c r="J11" s="329"/>
      <c r="K11" s="331"/>
    </row>
    <row r="12" spans="1:11" s="51" customFormat="1">
      <c r="A12" s="87" t="s">
        <v>499</v>
      </c>
      <c r="B12" s="323"/>
      <c r="C12" s="329"/>
      <c r="D12" s="329"/>
      <c r="E12" s="329"/>
      <c r="F12" s="329"/>
      <c r="G12" s="329"/>
      <c r="H12" s="329"/>
      <c r="I12" s="329"/>
      <c r="J12" s="329"/>
      <c r="K12" s="331"/>
    </row>
    <row r="13" spans="1:11" s="51" customFormat="1">
      <c r="A13" s="87" t="s">
        <v>508</v>
      </c>
      <c r="B13" s="323"/>
      <c r="C13" s="329"/>
      <c r="D13" s="329"/>
      <c r="E13" s="329"/>
      <c r="F13" s="329"/>
      <c r="G13" s="329"/>
      <c r="H13" s="329"/>
      <c r="I13" s="329"/>
      <c r="J13" s="329"/>
      <c r="K13" s="331"/>
    </row>
    <row r="14" spans="1:11" s="51" customFormat="1">
      <c r="A14" s="95" t="s">
        <v>510</v>
      </c>
      <c r="B14" s="349"/>
      <c r="C14" s="329"/>
      <c r="D14" s="329"/>
      <c r="E14" s="329"/>
      <c r="F14" s="329"/>
      <c r="G14" s="329"/>
      <c r="H14" s="329"/>
      <c r="I14" s="329"/>
      <c r="J14" s="329"/>
      <c r="K14" s="331"/>
    </row>
    <row r="15" spans="1:11" s="350" customFormat="1" ht="43.5">
      <c r="A15" s="70" t="s">
        <v>512</v>
      </c>
      <c r="B15" s="70" t="s">
        <v>513</v>
      </c>
      <c r="C15" s="70" t="s">
        <v>514</v>
      </c>
      <c r="D15" s="70" t="s">
        <v>515</v>
      </c>
      <c r="E15" s="70" t="s">
        <v>516</v>
      </c>
      <c r="F15" s="70" t="s">
        <v>517</v>
      </c>
      <c r="G15" s="70" t="s">
        <v>518</v>
      </c>
      <c r="H15" s="70" t="s">
        <v>519</v>
      </c>
      <c r="I15" s="70" t="s">
        <v>520</v>
      </c>
      <c r="J15" s="70" t="s">
        <v>521</v>
      </c>
    </row>
    <row r="16" spans="1:11">
      <c r="A16" s="16" t="s">
        <v>614</v>
      </c>
      <c r="B16" s="8" t="s">
        <v>43</v>
      </c>
      <c r="C16" s="8" t="s">
        <v>511</v>
      </c>
      <c r="D16" s="22" t="s">
        <v>523</v>
      </c>
      <c r="E16" s="22"/>
      <c r="F16" s="22" t="s">
        <v>524</v>
      </c>
      <c r="G16" s="22"/>
      <c r="H16" s="16" t="s">
        <v>525</v>
      </c>
      <c r="I16" s="8"/>
      <c r="J16" s="8"/>
    </row>
    <row r="17" spans="1:10">
      <c r="A17" s="16" t="s">
        <v>615</v>
      </c>
      <c r="B17" s="8"/>
      <c r="C17" s="16"/>
      <c r="D17" s="22" t="s">
        <v>616</v>
      </c>
      <c r="E17" s="22"/>
      <c r="F17" s="22" t="s">
        <v>528</v>
      </c>
      <c r="G17" s="22"/>
      <c r="H17" s="16" t="s">
        <v>525</v>
      </c>
      <c r="I17" s="16"/>
      <c r="J17" s="16"/>
    </row>
    <row r="18" spans="1:10" ht="29">
      <c r="A18" s="16" t="s">
        <v>617</v>
      </c>
      <c r="B18" s="8"/>
      <c r="C18" s="16"/>
      <c r="D18" s="22" t="s">
        <v>530</v>
      </c>
      <c r="E18" s="22"/>
      <c r="F18" s="22" t="s">
        <v>531</v>
      </c>
      <c r="G18" s="16"/>
      <c r="H18" s="16" t="s">
        <v>525</v>
      </c>
      <c r="I18" s="16"/>
      <c r="J18" s="16"/>
    </row>
    <row r="19" spans="1:10" ht="43.5">
      <c r="A19" s="16" t="s">
        <v>618</v>
      </c>
      <c r="B19" s="8"/>
      <c r="C19" s="16"/>
      <c r="D19" s="22" t="s">
        <v>619</v>
      </c>
      <c r="E19" s="22"/>
      <c r="F19" s="22" t="s">
        <v>620</v>
      </c>
      <c r="G19" s="16"/>
      <c r="H19" s="16" t="s">
        <v>525</v>
      </c>
      <c r="I19" s="16"/>
      <c r="J19" s="16"/>
    </row>
    <row r="20" spans="1:10" ht="29">
      <c r="A20" s="16" t="s">
        <v>621</v>
      </c>
      <c r="B20" s="8"/>
      <c r="C20" s="16"/>
      <c r="D20" s="22" t="s">
        <v>622</v>
      </c>
      <c r="E20" s="8"/>
      <c r="F20" s="22" t="s">
        <v>537</v>
      </c>
      <c r="G20" s="16"/>
      <c r="H20" s="16" t="s">
        <v>525</v>
      </c>
      <c r="I20" s="16"/>
      <c r="J20" s="16"/>
    </row>
    <row r="21" spans="1:10" ht="29">
      <c r="A21" s="16" t="s">
        <v>623</v>
      </c>
      <c r="B21" s="8"/>
      <c r="C21" s="16"/>
      <c r="D21" s="22" t="s">
        <v>624</v>
      </c>
      <c r="E21" s="8"/>
      <c r="F21" s="22" t="s">
        <v>625</v>
      </c>
      <c r="G21" s="16"/>
      <c r="H21" s="16" t="s">
        <v>525</v>
      </c>
      <c r="I21" s="16"/>
      <c r="J21" s="16"/>
    </row>
    <row r="22" spans="1:10" ht="29">
      <c r="A22" s="16" t="s">
        <v>626</v>
      </c>
      <c r="B22" s="8"/>
      <c r="C22" s="16"/>
      <c r="D22" s="22" t="s">
        <v>545</v>
      </c>
      <c r="E22" s="8"/>
      <c r="F22" s="22" t="s">
        <v>627</v>
      </c>
      <c r="G22" s="16"/>
      <c r="H22" s="16" t="s">
        <v>525</v>
      </c>
      <c r="I22" s="4"/>
      <c r="J22" s="4"/>
    </row>
    <row r="23" spans="1:10">
      <c r="A23" s="16" t="s">
        <v>628</v>
      </c>
      <c r="B23" s="8"/>
      <c r="C23" s="16"/>
      <c r="D23" s="22" t="s">
        <v>629</v>
      </c>
      <c r="E23" s="8"/>
      <c r="F23" s="22" t="s">
        <v>630</v>
      </c>
      <c r="G23" s="16"/>
      <c r="H23" s="16" t="s">
        <v>525</v>
      </c>
      <c r="I23" s="4"/>
      <c r="J23" s="4"/>
    </row>
    <row r="24" spans="1:10" ht="29">
      <c r="A24" s="16" t="s">
        <v>631</v>
      </c>
      <c r="B24" s="8"/>
      <c r="C24" s="16"/>
      <c r="D24" s="209" t="s">
        <v>632</v>
      </c>
      <c r="E24" s="224"/>
      <c r="F24" s="209" t="s">
        <v>633</v>
      </c>
      <c r="G24" s="16"/>
      <c r="H24" s="16" t="s">
        <v>525</v>
      </c>
      <c r="I24" s="4"/>
      <c r="J24" s="4"/>
    </row>
    <row r="25" spans="1:10" ht="29">
      <c r="A25" s="16" t="s">
        <v>634</v>
      </c>
      <c r="B25" s="8"/>
      <c r="C25" s="16"/>
      <c r="D25" s="209" t="s">
        <v>635</v>
      </c>
      <c r="E25" s="224"/>
      <c r="F25" s="209" t="s">
        <v>636</v>
      </c>
      <c r="G25" s="16"/>
      <c r="H25" s="16" t="s">
        <v>525</v>
      </c>
      <c r="I25" s="4"/>
      <c r="J25" s="4"/>
    </row>
    <row r="26" spans="1:10" ht="26.25" customHeight="1">
      <c r="A26" s="16" t="s">
        <v>637</v>
      </c>
      <c r="B26" s="8"/>
      <c r="C26" s="16"/>
      <c r="D26" s="209" t="s">
        <v>545</v>
      </c>
      <c r="E26" s="224"/>
      <c r="F26" s="209" t="s">
        <v>638</v>
      </c>
      <c r="G26" s="16"/>
      <c r="H26" s="16" t="s">
        <v>525</v>
      </c>
      <c r="I26" s="4"/>
      <c r="J26" s="4"/>
    </row>
    <row r="27" spans="1:10">
      <c r="A27" s="16" t="s">
        <v>639</v>
      </c>
      <c r="B27" s="8"/>
      <c r="C27" s="16"/>
      <c r="D27" s="22" t="s">
        <v>640</v>
      </c>
      <c r="E27" s="8"/>
      <c r="F27" s="22" t="s">
        <v>549</v>
      </c>
      <c r="G27" s="16"/>
      <c r="H27" s="16" t="s">
        <v>525</v>
      </c>
      <c r="I27" s="4"/>
      <c r="J27" s="4"/>
    </row>
    <row r="28" spans="1:10">
      <c r="A28" s="16" t="s">
        <v>641</v>
      </c>
      <c r="B28" s="8"/>
      <c r="C28" s="16"/>
      <c r="D28" s="22" t="s">
        <v>642</v>
      </c>
      <c r="E28" s="8"/>
      <c r="F28" s="22" t="s">
        <v>643</v>
      </c>
      <c r="G28" s="16"/>
      <c r="H28" s="16" t="s">
        <v>525</v>
      </c>
      <c r="I28" s="4"/>
      <c r="J28" s="4"/>
    </row>
    <row r="29" spans="1:10">
      <c r="A29" s="16" t="s">
        <v>644</v>
      </c>
      <c r="B29" s="16"/>
      <c r="C29" s="16"/>
      <c r="D29" s="22" t="s">
        <v>645</v>
      </c>
      <c r="E29" s="16"/>
      <c r="F29" s="22" t="s">
        <v>646</v>
      </c>
      <c r="G29" s="16"/>
      <c r="H29" s="16" t="s">
        <v>525</v>
      </c>
      <c r="I29" s="16"/>
      <c r="J29" s="16"/>
    </row>
    <row r="30" spans="1:10" ht="29">
      <c r="A30" s="16" t="s">
        <v>647</v>
      </c>
      <c r="B30" s="16"/>
      <c r="C30" s="16"/>
      <c r="D30" s="22" t="s">
        <v>648</v>
      </c>
      <c r="E30" s="16"/>
      <c r="F30" s="22" t="s">
        <v>562</v>
      </c>
      <c r="G30" s="16"/>
      <c r="H30" s="16" t="s">
        <v>525</v>
      </c>
      <c r="I30" s="16"/>
      <c r="J30" s="16"/>
    </row>
    <row r="31" spans="1:10" ht="29">
      <c r="A31" s="16" t="s">
        <v>649</v>
      </c>
      <c r="B31" s="16"/>
      <c r="C31" s="16"/>
      <c r="D31" s="22" t="s">
        <v>545</v>
      </c>
      <c r="E31" s="16"/>
      <c r="F31" s="22" t="s">
        <v>579</v>
      </c>
      <c r="G31" s="16"/>
      <c r="H31" s="16" t="s">
        <v>525</v>
      </c>
      <c r="I31" s="16"/>
      <c r="J31" s="16"/>
    </row>
    <row r="32" spans="1:10">
      <c r="A32" s="16" t="s">
        <v>650</v>
      </c>
      <c r="B32" s="16"/>
      <c r="C32" s="16"/>
      <c r="D32" s="22" t="s">
        <v>581</v>
      </c>
      <c r="E32" s="16"/>
      <c r="F32" s="22" t="s">
        <v>582</v>
      </c>
      <c r="G32" s="16"/>
      <c r="H32" s="16" t="s">
        <v>525</v>
      </c>
      <c r="I32" s="16"/>
      <c r="J32" s="16"/>
    </row>
    <row r="33" spans="1:10" ht="43.5">
      <c r="A33" s="16" t="s">
        <v>651</v>
      </c>
      <c r="B33" s="16"/>
      <c r="C33" s="16"/>
      <c r="D33" s="307" t="s">
        <v>652</v>
      </c>
      <c r="E33" s="16"/>
      <c r="F33" s="22" t="s">
        <v>585</v>
      </c>
      <c r="G33" s="16"/>
      <c r="H33" s="16" t="s">
        <v>525</v>
      </c>
      <c r="I33" s="16"/>
      <c r="J33" s="16"/>
    </row>
    <row r="34" spans="1:10">
      <c r="A34" s="16" t="s">
        <v>653</v>
      </c>
      <c r="B34" s="16"/>
      <c r="C34" s="16"/>
      <c r="D34" s="22" t="s">
        <v>588</v>
      </c>
      <c r="E34" s="16"/>
      <c r="F34" s="22" t="s">
        <v>589</v>
      </c>
      <c r="G34" s="16"/>
      <c r="H34" s="16" t="s">
        <v>525</v>
      </c>
      <c r="I34" s="16"/>
      <c r="J34" s="16"/>
    </row>
    <row r="35" spans="1:10">
      <c r="A35" s="16" t="s">
        <v>654</v>
      </c>
      <c r="B35" s="16"/>
      <c r="C35" s="16"/>
      <c r="D35" s="22" t="s">
        <v>591</v>
      </c>
      <c r="E35" s="16"/>
      <c r="F35" s="22" t="s">
        <v>592</v>
      </c>
      <c r="G35" s="16"/>
      <c r="H35" s="16" t="s">
        <v>525</v>
      </c>
      <c r="I35" s="16"/>
      <c r="J35" s="16"/>
    </row>
    <row r="36" spans="1:10">
      <c r="A36" s="16" t="s">
        <v>655</v>
      </c>
      <c r="B36" s="16"/>
      <c r="C36" s="16"/>
      <c r="D36" s="22" t="s">
        <v>594</v>
      </c>
      <c r="E36" s="16"/>
      <c r="F36" s="22" t="s">
        <v>595</v>
      </c>
      <c r="G36" s="16"/>
      <c r="H36" s="16" t="s">
        <v>525</v>
      </c>
      <c r="I36" s="16"/>
      <c r="J36" s="16"/>
    </row>
    <row r="37" spans="1:10" ht="43.5">
      <c r="A37" s="16" t="s">
        <v>656</v>
      </c>
      <c r="B37" s="16"/>
      <c r="C37" s="16"/>
      <c r="D37" s="209" t="s">
        <v>545</v>
      </c>
      <c r="E37" s="217"/>
      <c r="F37" s="209" t="s">
        <v>657</v>
      </c>
      <c r="G37" s="16"/>
      <c r="H37" s="16" t="s">
        <v>525</v>
      </c>
      <c r="I37" s="16"/>
      <c r="J37" s="16"/>
    </row>
    <row r="38" spans="1:10">
      <c r="A38" s="16" t="s">
        <v>658</v>
      </c>
      <c r="B38" s="16"/>
      <c r="C38" s="16"/>
      <c r="D38" s="22" t="s">
        <v>599</v>
      </c>
      <c r="E38" s="16"/>
      <c r="F38" s="22" t="s">
        <v>597</v>
      </c>
      <c r="G38" s="16"/>
      <c r="H38" s="16" t="s">
        <v>525</v>
      </c>
      <c r="I38" s="16"/>
      <c r="J38" s="16"/>
    </row>
    <row r="39" spans="1:10">
      <c r="A39" s="16" t="s">
        <v>659</v>
      </c>
      <c r="B39" s="16"/>
      <c r="C39" s="16"/>
      <c r="D39" s="22" t="s">
        <v>545</v>
      </c>
      <c r="E39" s="16"/>
      <c r="F39" s="22" t="s">
        <v>601</v>
      </c>
      <c r="G39" s="16"/>
      <c r="H39" s="16" t="s">
        <v>525</v>
      </c>
      <c r="I39" s="16"/>
      <c r="J39" s="16"/>
    </row>
    <row r="40" spans="1:10" ht="29">
      <c r="A40" s="16" t="s">
        <v>660</v>
      </c>
      <c r="B40" s="16"/>
      <c r="C40" s="16"/>
      <c r="D40" s="22" t="s">
        <v>606</v>
      </c>
      <c r="E40" s="16"/>
      <c r="F40" s="22" t="s">
        <v>607</v>
      </c>
      <c r="G40" s="16"/>
      <c r="H40" s="16" t="s">
        <v>525</v>
      </c>
      <c r="I40" s="16"/>
      <c r="J40" s="16"/>
    </row>
    <row r="41" spans="1:10">
      <c r="A41" s="16" t="s">
        <v>661</v>
      </c>
      <c r="B41" s="16"/>
      <c r="C41" s="16"/>
      <c r="D41" s="22" t="s">
        <v>609</v>
      </c>
      <c r="E41" s="16"/>
      <c r="F41" s="22" t="s">
        <v>610</v>
      </c>
      <c r="G41" s="16"/>
      <c r="H41" s="16" t="s">
        <v>525</v>
      </c>
      <c r="I41" s="16"/>
      <c r="J41" s="16"/>
    </row>
    <row r="42" spans="1:10">
      <c r="A42" s="16" t="s">
        <v>662</v>
      </c>
      <c r="B42" s="16"/>
      <c r="C42" s="16"/>
      <c r="D42" s="22" t="s">
        <v>612</v>
      </c>
      <c r="E42" s="16"/>
      <c r="F42" s="22" t="s">
        <v>613</v>
      </c>
      <c r="G42" s="16"/>
      <c r="H42" s="16" t="s">
        <v>525</v>
      </c>
      <c r="I42" s="16"/>
      <c r="J42" s="16"/>
    </row>
  </sheetData>
  <mergeCells count="2">
    <mergeCell ref="H9:I9"/>
    <mergeCell ref="H10:I10"/>
  </mergeCells>
  <conditionalFormatting sqref="H16:I16 E16:F19 D16:D32 F20:F42 D34:D42 I17">
    <cfRule type="cellIs" dxfId="2695" priority="11" stopIfTrue="1" operator="equal">
      <formula>"Pass"</formula>
    </cfRule>
    <cfRule type="cellIs" dxfId="2694" priority="12" stopIfTrue="1" operator="equal">
      <formula>"Fail"</formula>
    </cfRule>
    <cfRule type="cellIs" dxfId="2693" priority="13" stopIfTrue="1" operator="equal">
      <formula>"Not Attempted"</formula>
    </cfRule>
  </conditionalFormatting>
  <conditionalFormatting sqref="G9:G10 J9:J10">
    <cfRule type="cellIs" dxfId="2692" priority="8" stopIfTrue="1" operator="equal">
      <formula>"Completed"</formula>
    </cfRule>
    <cfRule type="cellIs" dxfId="2691" priority="9" stopIfTrue="1" operator="equal">
      <formula>"Partially Complete"</formula>
    </cfRule>
    <cfRule type="cellIs" dxfId="2690" priority="10" stopIfTrue="1" operator="equal">
      <formula>"Not Started"</formula>
    </cfRule>
  </conditionalFormatting>
  <conditionalFormatting sqref="G9:G10 J9:J10">
    <cfRule type="cellIs" dxfId="2689" priority="5" stopIfTrue="1" operator="equal">
      <formula>"Passed"</formula>
    </cfRule>
    <cfRule type="cellIs" dxfId="2688" priority="6" stopIfTrue="1" operator="equal">
      <formula>"Not Started"</formula>
    </cfRule>
    <cfRule type="cellIs" dxfId="2687" priority="7" stopIfTrue="1" operator="equal">
      <formula>"Failed"</formula>
    </cfRule>
  </conditionalFormatting>
  <conditionalFormatting sqref="H17:H42">
    <cfRule type="cellIs" dxfId="2686" priority="1" stopIfTrue="1" operator="equal">
      <formula>"Pass"</formula>
    </cfRule>
    <cfRule type="cellIs" dxfId="2685" priority="2" stopIfTrue="1" operator="equal">
      <formula>"Fail"</formula>
    </cfRule>
    <cfRule type="cellIs" dxfId="2684" priority="3" stopIfTrue="1" operator="equal">
      <formula>"Not Attempted"</formula>
    </cfRule>
  </conditionalFormatting>
  <dataValidations count="3">
    <dataValidation type="list" allowBlank="1" showInputMessage="1" showErrorMessage="1" sqref="J9 J11:J13" xr:uid="{EFCBCA89-2632-4A81-9600-4D26A9E8049A}">
      <formula1>"Not Started,Partially Complete,Completed"</formula1>
    </dataValidation>
    <dataValidation type="list" allowBlank="1" showInputMessage="1" showErrorMessage="1" sqref="J10 J14" xr:uid="{EDF17AC3-92A0-443C-8D5E-9D1F3A1ACD0A}">
      <formula1>"Not Started,Passed,Failed"</formula1>
    </dataValidation>
    <dataValidation type="list" allowBlank="1" showInputMessage="1" showErrorMessage="1" sqref="H16:H42" xr:uid="{07FADAB8-E105-4092-B654-769ABD52E76B}">
      <formula1>"Pass,Fail,Not Attempted"</formula1>
    </dataValidation>
  </dataValidations>
  <hyperlinks>
    <hyperlink ref="A1" location="Summary!A1" display="Back to Summary page" xr:uid="{246862D5-D326-4856-A941-9EA89E6CED01}"/>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2C28CAB1-424F-46FC-A730-5E2E55D82979}">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156"/>
  <dimension ref="A1:K23"/>
  <sheetViews>
    <sheetView showGridLines="0" topLeftCell="A15" zoomScale="69" zoomScaleNormal="69" workbookViewId="0">
      <selection activeCell="B13" sqref="B13"/>
    </sheetView>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PER_TE.038</v>
      </c>
      <c r="C3" s="319"/>
      <c r="D3" s="319"/>
      <c r="E3" s="319"/>
      <c r="F3" s="319"/>
      <c r="G3" s="90"/>
      <c r="H3" s="320"/>
      <c r="I3" s="321"/>
      <c r="J3" s="321"/>
    </row>
    <row r="4" spans="1:11">
      <c r="A4" s="86" t="s">
        <v>501</v>
      </c>
      <c r="B4" s="359" t="str">
        <f>B16</f>
        <v>HR specialist deletes Employment Record</v>
      </c>
      <c r="C4" s="319"/>
      <c r="D4" s="319"/>
      <c r="E4" s="319"/>
      <c r="F4" s="319"/>
      <c r="G4" s="90"/>
      <c r="H4" s="320"/>
      <c r="I4" s="321"/>
      <c r="J4" s="321"/>
    </row>
    <row r="5" spans="1:11">
      <c r="A5" s="86" t="s">
        <v>502</v>
      </c>
      <c r="B5" s="359" t="str">
        <f>B16</f>
        <v>HR specialist deletes Employment Record</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1502</v>
      </c>
      <c r="B16" s="16" t="s">
        <v>173</v>
      </c>
      <c r="C16" s="98" t="s">
        <v>1349</v>
      </c>
      <c r="D16" s="22" t="s">
        <v>523</v>
      </c>
      <c r="E16" s="16"/>
      <c r="F16" s="22" t="s">
        <v>524</v>
      </c>
      <c r="G16" s="98" t="s">
        <v>518</v>
      </c>
      <c r="H16" s="98" t="s">
        <v>525</v>
      </c>
      <c r="I16" s="98"/>
      <c r="J16" s="98"/>
    </row>
    <row r="17" spans="1:10" ht="29">
      <c r="A17" s="16" t="s">
        <v>1503</v>
      </c>
      <c r="B17" s="98"/>
      <c r="C17" s="98"/>
      <c r="D17" s="8" t="s">
        <v>800</v>
      </c>
      <c r="E17" s="16"/>
      <c r="F17" s="369" t="s">
        <v>801</v>
      </c>
      <c r="G17" s="212" t="s">
        <v>518</v>
      </c>
      <c r="H17" s="98" t="s">
        <v>525</v>
      </c>
      <c r="I17" s="98"/>
      <c r="J17" s="98"/>
    </row>
    <row r="18" spans="1:10" ht="29">
      <c r="A18" s="16" t="s">
        <v>1504</v>
      </c>
      <c r="B18" s="98"/>
      <c r="C18" s="98"/>
      <c r="D18" s="8" t="s">
        <v>803</v>
      </c>
      <c r="E18" s="16"/>
      <c r="F18" s="369" t="s">
        <v>804</v>
      </c>
      <c r="G18" s="98" t="s">
        <v>518</v>
      </c>
      <c r="H18" s="98" t="s">
        <v>525</v>
      </c>
      <c r="I18" s="98"/>
      <c r="J18" s="98"/>
    </row>
    <row r="19" spans="1:10" ht="43.5">
      <c r="A19" s="16" t="s">
        <v>1505</v>
      </c>
      <c r="B19" s="337" t="s">
        <v>809</v>
      </c>
      <c r="C19" s="98"/>
      <c r="D19" s="224" t="s">
        <v>1304</v>
      </c>
      <c r="E19" s="16"/>
      <c r="F19" s="369" t="s">
        <v>1012</v>
      </c>
      <c r="G19" s="212" t="s">
        <v>518</v>
      </c>
      <c r="H19" s="98" t="s">
        <v>525</v>
      </c>
      <c r="I19" s="98"/>
      <c r="J19" s="98"/>
    </row>
    <row r="20" spans="1:10" ht="58">
      <c r="A20" s="16" t="s">
        <v>1506</v>
      </c>
      <c r="C20" s="98"/>
      <c r="D20" s="336" t="s">
        <v>1014</v>
      </c>
      <c r="E20" s="16"/>
      <c r="F20" s="369" t="s">
        <v>1012</v>
      </c>
      <c r="G20" s="212"/>
      <c r="H20" s="98"/>
      <c r="I20" s="98"/>
      <c r="J20" s="98"/>
    </row>
    <row r="21" spans="1:10" ht="43.5">
      <c r="A21" s="16" t="s">
        <v>1507</v>
      </c>
      <c r="B21" s="98"/>
      <c r="C21" s="98"/>
      <c r="D21" s="213" t="s">
        <v>1508</v>
      </c>
      <c r="E21" s="212"/>
      <c r="F21" s="213" t="s">
        <v>1509</v>
      </c>
      <c r="G21" s="212" t="s">
        <v>518</v>
      </c>
      <c r="H21" s="98" t="s">
        <v>525</v>
      </c>
      <c r="I21" s="98"/>
      <c r="J21" s="98"/>
    </row>
    <row r="22" spans="1:10" ht="29">
      <c r="A22" s="16" t="s">
        <v>1510</v>
      </c>
      <c r="B22" s="98"/>
      <c r="C22" s="98"/>
      <c r="D22" s="213" t="s">
        <v>1511</v>
      </c>
      <c r="E22" s="212"/>
      <c r="F22" s="212" t="s">
        <v>1512</v>
      </c>
      <c r="G22" s="212" t="s">
        <v>518</v>
      </c>
      <c r="H22" s="98" t="s">
        <v>525</v>
      </c>
      <c r="I22" s="98"/>
      <c r="J22" s="98"/>
    </row>
    <row r="23" spans="1:10" ht="29">
      <c r="A23" s="16" t="s">
        <v>1513</v>
      </c>
      <c r="B23" s="116"/>
      <c r="C23" s="116"/>
      <c r="D23" s="22" t="s">
        <v>1501</v>
      </c>
      <c r="E23" s="22"/>
      <c r="F23" s="22" t="s">
        <v>1119</v>
      </c>
      <c r="G23" s="98" t="s">
        <v>518</v>
      </c>
      <c r="H23" s="212" t="s">
        <v>525</v>
      </c>
      <c r="I23" s="116"/>
      <c r="J23" s="116"/>
    </row>
  </sheetData>
  <mergeCells count="2">
    <mergeCell ref="H9:I9"/>
    <mergeCell ref="H10:I10"/>
  </mergeCells>
  <conditionalFormatting sqref="H16:H22">
    <cfRule type="cellIs" dxfId="1885" priority="20" stopIfTrue="1" operator="equal">
      <formula>"Pass"</formula>
    </cfRule>
    <cfRule type="cellIs" dxfId="1884" priority="21" stopIfTrue="1" operator="equal">
      <formula>"Fail"</formula>
    </cfRule>
    <cfRule type="cellIs" dxfId="1883" priority="22" stopIfTrue="1" operator="equal">
      <formula>"Not Attempted"</formula>
    </cfRule>
  </conditionalFormatting>
  <conditionalFormatting sqref="G9:G10 J9:J10">
    <cfRule type="cellIs" dxfId="1882" priority="17" stopIfTrue="1" operator="equal">
      <formula>"Completed"</formula>
    </cfRule>
    <cfRule type="cellIs" dxfId="1881" priority="18" stopIfTrue="1" operator="equal">
      <formula>"Partially Complete"</formula>
    </cfRule>
    <cfRule type="cellIs" dxfId="1880" priority="19" stopIfTrue="1" operator="equal">
      <formula>"Not Started"</formula>
    </cfRule>
  </conditionalFormatting>
  <conditionalFormatting sqref="G9:G10 J9:J10">
    <cfRule type="cellIs" dxfId="1879" priority="14" stopIfTrue="1" operator="equal">
      <formula>"Passed"</formula>
    </cfRule>
    <cfRule type="cellIs" dxfId="1878" priority="15" stopIfTrue="1" operator="equal">
      <formula>"Not Started"</formula>
    </cfRule>
    <cfRule type="cellIs" dxfId="1877" priority="16" stopIfTrue="1" operator="equal">
      <formula>"Failed"</formula>
    </cfRule>
  </conditionalFormatting>
  <conditionalFormatting sqref="D16 F16">
    <cfRule type="cellIs" dxfId="1876" priority="10" stopIfTrue="1" operator="equal">
      <formula>"Pass"</formula>
    </cfRule>
    <cfRule type="cellIs" dxfId="1875" priority="11" stopIfTrue="1" operator="equal">
      <formula>"Fail"</formula>
    </cfRule>
    <cfRule type="cellIs" dxfId="1874" priority="12" stopIfTrue="1" operator="equal">
      <formula>"Not Attempted"</formula>
    </cfRule>
  </conditionalFormatting>
  <conditionalFormatting sqref="H23">
    <cfRule type="cellIs" dxfId="1873" priority="7" stopIfTrue="1" operator="equal">
      <formula>"Pass"</formula>
    </cfRule>
    <cfRule type="cellIs" dxfId="1872" priority="8" stopIfTrue="1" operator="equal">
      <formula>"Fail"</formula>
    </cfRule>
    <cfRule type="cellIs" dxfId="1871" priority="9" stopIfTrue="1" operator="equal">
      <formula>"Not Attempted"</formula>
    </cfRule>
  </conditionalFormatting>
  <conditionalFormatting sqref="D23:F23">
    <cfRule type="cellIs" dxfId="1870" priority="4" stopIfTrue="1" operator="equal">
      <formula>"Pass"</formula>
    </cfRule>
    <cfRule type="cellIs" dxfId="1869" priority="5" stopIfTrue="1" operator="equal">
      <formula>"Fail"</formula>
    </cfRule>
    <cfRule type="cellIs" dxfId="1868" priority="6" stopIfTrue="1" operator="equal">
      <formula>"Not Attempted"</formula>
    </cfRule>
  </conditionalFormatting>
  <conditionalFormatting sqref="F23">
    <cfRule type="cellIs" dxfId="1867" priority="1" stopIfTrue="1" operator="equal">
      <formula>"Pass"</formula>
    </cfRule>
    <cfRule type="cellIs" dxfId="1866" priority="2" stopIfTrue="1" operator="equal">
      <formula>"Fail"</formula>
    </cfRule>
    <cfRule type="cellIs" dxfId="1865" priority="3" stopIfTrue="1" operator="equal">
      <formula>"Not Attempted"</formula>
    </cfRule>
  </conditionalFormatting>
  <dataValidations count="3">
    <dataValidation type="list" allowBlank="1" showInputMessage="1" showErrorMessage="1" sqref="J9 J11:J13" xr:uid="{E575C645-81B2-418B-919A-002263214168}">
      <formula1>"Not Started,Partially Complete,Completed"</formula1>
    </dataValidation>
    <dataValidation type="list" allowBlank="1" showInputMessage="1" showErrorMessage="1" sqref="J10 J14" xr:uid="{722BA7E6-CFC4-4AFC-B223-9FA2ABF2AA5C}">
      <formula1>"Not Started,Passed,Failed"</formula1>
    </dataValidation>
    <dataValidation type="list" allowBlank="1" showInputMessage="1" showErrorMessage="1" sqref="H16:H23" xr:uid="{A4B37A8E-0DC0-40F3-A1CE-B03C86A5EE8C}">
      <formula1>"Pass,Fail,Not Attempted"</formula1>
    </dataValidation>
  </dataValidations>
  <hyperlinks>
    <hyperlink ref="A1" location="Summary!A1" display="Back to Summary page" xr:uid="{916FEB8D-E438-45C5-A76E-84C0782D8C6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6D2F4AC7-A7E3-434B-AE4E-40ECFC9E197B}">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57"/>
  <dimension ref="A1:K21"/>
  <sheetViews>
    <sheetView showGridLines="0" topLeftCell="A12" zoomScale="69" zoomScaleNormal="69" workbookViewId="0">
      <selection activeCell="D19" sqref="D19"/>
    </sheetView>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row>
    <row r="2" spans="1:11" ht="16" thickBot="1">
      <c r="A2" s="68" t="s">
        <v>496</v>
      </c>
      <c r="B2" s="69"/>
      <c r="C2" s="319"/>
      <c r="D2" s="319"/>
      <c r="E2" s="319"/>
      <c r="F2" s="19"/>
      <c r="H2" s="326"/>
      <c r="I2" s="324"/>
      <c r="J2" s="324"/>
    </row>
    <row r="3" spans="1:11" ht="15.5">
      <c r="A3" s="66" t="s">
        <v>500</v>
      </c>
      <c r="B3" s="358" t="str">
        <f ca="1">MID(CELL("filename",A1),FIND("]",CELL("filename",A1))+1,256)</f>
        <v>PER_TE.039</v>
      </c>
      <c r="C3" s="319"/>
      <c r="D3" s="319"/>
      <c r="E3" s="319"/>
      <c r="F3" s="319"/>
      <c r="H3" s="320"/>
      <c r="I3" s="321"/>
      <c r="J3" s="321"/>
    </row>
    <row r="4" spans="1:11" ht="15.5">
      <c r="A4" s="67" t="s">
        <v>501</v>
      </c>
      <c r="B4" s="359" t="str">
        <f>B16</f>
        <v>HR Specialist creates checklist template</v>
      </c>
      <c r="C4" s="319"/>
      <c r="D4" s="319"/>
      <c r="E4" s="319"/>
      <c r="F4" s="319"/>
      <c r="H4" s="320"/>
      <c r="I4" s="321"/>
      <c r="J4" s="321"/>
    </row>
    <row r="5" spans="1:11" ht="15.5">
      <c r="A5" s="67" t="s">
        <v>502</v>
      </c>
      <c r="B5" s="359" t="str">
        <f>B16</f>
        <v>HR Specialist creates checklist template</v>
      </c>
      <c r="C5" s="319"/>
      <c r="D5" s="319"/>
      <c r="E5" s="319"/>
      <c r="F5" s="319"/>
      <c r="H5" s="320"/>
      <c r="I5" s="324"/>
      <c r="J5" s="324"/>
    </row>
    <row r="6" spans="1:11" ht="15.5">
      <c r="A6" s="67" t="s">
        <v>503</v>
      </c>
      <c r="B6" s="359" t="s">
        <v>504</v>
      </c>
      <c r="C6" s="115"/>
      <c r="D6" s="115"/>
      <c r="E6" s="115"/>
      <c r="F6" s="19"/>
      <c r="H6" s="326"/>
      <c r="I6" s="324"/>
      <c r="J6" s="324"/>
    </row>
    <row r="7" spans="1:11" ht="15.5">
      <c r="A7" s="67" t="s">
        <v>505</v>
      </c>
      <c r="B7" s="359"/>
      <c r="C7" s="115"/>
      <c r="D7" s="115"/>
      <c r="E7" s="115"/>
      <c r="F7" s="19"/>
      <c r="H7" s="326"/>
      <c r="I7" s="326"/>
      <c r="J7" s="326"/>
    </row>
    <row r="8" spans="1:11" ht="15.5">
      <c r="A8" s="67" t="s">
        <v>506</v>
      </c>
      <c r="B8" s="359"/>
      <c r="C8" s="115"/>
      <c r="D8" s="115"/>
      <c r="E8" s="115"/>
      <c r="F8" s="19"/>
      <c r="H8" s="321"/>
      <c r="I8" s="321"/>
      <c r="J8" s="321"/>
    </row>
    <row r="9" spans="1:11" ht="15.5">
      <c r="A9" s="67" t="s">
        <v>507</v>
      </c>
      <c r="B9" s="359"/>
      <c r="C9" s="115"/>
      <c r="D9" s="115"/>
      <c r="E9" s="115"/>
      <c r="F9" s="19"/>
      <c r="H9" s="634" t="s">
        <v>508</v>
      </c>
      <c r="I9" s="634"/>
      <c r="J9" s="348"/>
    </row>
    <row r="10" spans="1:11" ht="15.5">
      <c r="A10" s="67" t="s">
        <v>509</v>
      </c>
      <c r="B10" s="359"/>
      <c r="C10" s="115"/>
      <c r="D10" s="115"/>
      <c r="E10" s="115"/>
      <c r="F10" s="19"/>
      <c r="H10" s="634" t="s">
        <v>510</v>
      </c>
      <c r="I10" s="634"/>
      <c r="J10" s="348"/>
    </row>
    <row r="11" spans="1:11" s="51" customFormat="1" ht="15.5">
      <c r="A11" s="71" t="s">
        <v>497</v>
      </c>
      <c r="B11" s="359" t="str">
        <f>C16</f>
        <v xml:space="preserve"> HR Specialist</v>
      </c>
      <c r="C11" s="329"/>
      <c r="D11" s="329"/>
      <c r="E11" s="329"/>
      <c r="F11" s="329"/>
      <c r="G11" s="329"/>
      <c r="H11" s="329"/>
      <c r="I11" s="329"/>
      <c r="J11" s="329"/>
      <c r="K11" s="331"/>
    </row>
    <row r="12" spans="1:11" s="51" customFormat="1" ht="15.5">
      <c r="A12" s="71" t="s">
        <v>499</v>
      </c>
      <c r="B12" s="359"/>
      <c r="C12" s="329"/>
      <c r="D12" s="329"/>
      <c r="E12" s="329"/>
      <c r="F12" s="329"/>
      <c r="G12" s="329"/>
      <c r="H12" s="329"/>
      <c r="I12" s="329"/>
      <c r="J12" s="329"/>
      <c r="K12" s="331"/>
    </row>
    <row r="13" spans="1:11" s="51" customFormat="1" ht="15.5">
      <c r="A13" s="71" t="s">
        <v>508</v>
      </c>
      <c r="B13" s="359"/>
      <c r="C13" s="329"/>
      <c r="D13" s="329"/>
      <c r="E13" s="329"/>
      <c r="F13" s="329"/>
      <c r="G13" s="329"/>
      <c r="H13" s="329"/>
      <c r="I13" s="329"/>
      <c r="J13" s="329"/>
      <c r="K13" s="331"/>
    </row>
    <row r="14" spans="1:11" s="51" customFormat="1" ht="16" thickBot="1">
      <c r="A14" s="81"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1514</v>
      </c>
      <c r="B16" s="16" t="s">
        <v>177</v>
      </c>
      <c r="C16" s="16" t="s">
        <v>1349</v>
      </c>
      <c r="D16" s="22" t="s">
        <v>523</v>
      </c>
      <c r="E16" s="369"/>
      <c r="F16" s="22" t="s">
        <v>524</v>
      </c>
      <c r="G16" s="16"/>
      <c r="H16" s="16" t="s">
        <v>525</v>
      </c>
      <c r="I16" s="16"/>
      <c r="J16" s="16"/>
    </row>
    <row r="17" spans="1:10" s="135" customFormat="1" ht="43.5">
      <c r="A17" s="217" t="s">
        <v>1515</v>
      </c>
      <c r="B17" s="217"/>
      <c r="C17" s="217"/>
      <c r="D17" s="412" t="s">
        <v>1516</v>
      </c>
      <c r="E17" s="412"/>
      <c r="F17" s="412" t="s">
        <v>1517</v>
      </c>
      <c r="G17" s="217"/>
      <c r="H17" s="217" t="s">
        <v>525</v>
      </c>
      <c r="I17" s="217"/>
      <c r="J17" s="212" t="s">
        <v>1518</v>
      </c>
    </row>
    <row r="18" spans="1:10" s="135" customFormat="1">
      <c r="A18" s="16" t="s">
        <v>1519</v>
      </c>
      <c r="B18" s="217"/>
      <c r="C18" s="217"/>
      <c r="D18" s="378" t="s">
        <v>1520</v>
      </c>
      <c r="E18" s="415"/>
      <c r="F18" s="415"/>
      <c r="G18" s="217"/>
      <c r="H18" s="217"/>
      <c r="I18" s="217"/>
      <c r="J18" s="212"/>
    </row>
    <row r="19" spans="1:10" ht="18" customHeight="1">
      <c r="A19" s="16" t="s">
        <v>1521</v>
      </c>
      <c r="B19" s="16"/>
      <c r="C19" s="16"/>
      <c r="D19" s="416" t="s">
        <v>1522</v>
      </c>
      <c r="E19" s="378"/>
      <c r="F19" s="373" t="s">
        <v>984</v>
      </c>
      <c r="G19" s="16"/>
      <c r="H19" s="16" t="s">
        <v>525</v>
      </c>
      <c r="I19" s="16"/>
      <c r="J19" s="16"/>
    </row>
    <row r="20" spans="1:10" ht="45" customHeight="1">
      <c r="A20" s="16" t="s">
        <v>1523</v>
      </c>
      <c r="B20" s="16"/>
      <c r="C20" s="16"/>
      <c r="D20" s="582" t="s">
        <v>1524</v>
      </c>
      <c r="E20" s="378"/>
      <c r="F20" s="373"/>
      <c r="G20" s="16"/>
      <c r="H20" s="16"/>
      <c r="I20" s="16"/>
      <c r="J20" s="16"/>
    </row>
    <row r="21" spans="1:10">
      <c r="A21" s="16" t="s">
        <v>1525</v>
      </c>
      <c r="B21" s="16"/>
      <c r="C21" s="16"/>
      <c r="D21" s="415" t="s">
        <v>1526</v>
      </c>
      <c r="E21" s="417"/>
      <c r="F21" s="415" t="s">
        <v>1527</v>
      </c>
      <c r="G21" s="16"/>
      <c r="H21" s="16" t="s">
        <v>525</v>
      </c>
      <c r="I21" s="16"/>
      <c r="J21" s="16"/>
    </row>
  </sheetData>
  <mergeCells count="2">
    <mergeCell ref="H9:I9"/>
    <mergeCell ref="H10:I10"/>
  </mergeCells>
  <phoneticPr fontId="42" type="noConversion"/>
  <conditionalFormatting sqref="H16:H21">
    <cfRule type="cellIs" dxfId="1863" priority="11" stopIfTrue="1" operator="equal">
      <formula>"Pass"</formula>
    </cfRule>
    <cfRule type="cellIs" dxfId="1862" priority="12" stopIfTrue="1" operator="equal">
      <formula>"Fail"</formula>
    </cfRule>
    <cfRule type="cellIs" dxfId="1861" priority="13" stopIfTrue="1" operator="equal">
      <formula>"Not Attempted"</formula>
    </cfRule>
  </conditionalFormatting>
  <conditionalFormatting sqref="G9:G10 J9:J10">
    <cfRule type="cellIs" dxfId="1860" priority="8" stopIfTrue="1" operator="equal">
      <formula>"Completed"</formula>
    </cfRule>
    <cfRule type="cellIs" dxfId="1859" priority="9" stopIfTrue="1" operator="equal">
      <formula>"Partially Complete"</formula>
    </cfRule>
    <cfRule type="cellIs" dxfId="1858" priority="10" stopIfTrue="1" operator="equal">
      <formula>"Not Started"</formula>
    </cfRule>
  </conditionalFormatting>
  <conditionalFormatting sqref="G9:G10 J9:J10">
    <cfRule type="cellIs" dxfId="1857" priority="5" stopIfTrue="1" operator="equal">
      <formula>"Passed"</formula>
    </cfRule>
    <cfRule type="cellIs" dxfId="1856" priority="6" stopIfTrue="1" operator="equal">
      <formula>"Not Started"</formula>
    </cfRule>
    <cfRule type="cellIs" dxfId="1855" priority="7" stopIfTrue="1" operator="equal">
      <formula>"Failed"</formula>
    </cfRule>
  </conditionalFormatting>
  <conditionalFormatting sqref="D16 F16">
    <cfRule type="cellIs" dxfId="1854" priority="1" stopIfTrue="1" operator="equal">
      <formula>"Pass"</formula>
    </cfRule>
    <cfRule type="cellIs" dxfId="1853" priority="2" stopIfTrue="1" operator="equal">
      <formula>"Fail"</formula>
    </cfRule>
    <cfRule type="cellIs" dxfId="1852" priority="3" stopIfTrue="1" operator="equal">
      <formula>"Not Attempted"</formula>
    </cfRule>
  </conditionalFormatting>
  <dataValidations count="3">
    <dataValidation type="list" allowBlank="1" showInputMessage="1" showErrorMessage="1" sqref="H16:H27" xr:uid="{47665E3D-DBD7-4930-8147-AD231107E80D}">
      <formula1>"Pass,Fail,Not Attempted"</formula1>
    </dataValidation>
    <dataValidation type="list" allowBlank="1" showInputMessage="1" showErrorMessage="1" sqref="J10 J14" xr:uid="{88E800B2-DD1B-4F03-AF47-ADA5D9B79718}">
      <formula1>"Not Started,Passed,Failed"</formula1>
    </dataValidation>
    <dataValidation type="list" allowBlank="1" showInputMessage="1" showErrorMessage="1" sqref="J9 J11:J13" xr:uid="{B56A796C-C97D-4E7D-860E-027C0924EEB3}">
      <formula1>"Not Started,Partially Complete,Completed"</formula1>
    </dataValidation>
  </dataValidations>
  <hyperlinks>
    <hyperlink ref="A1" location="Summary!A1" display="Back to Summary page" xr:uid="{F09A1B80-72B5-4F7E-891A-9921AE8B748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859D1881-F273-49D7-9D0C-F7F4D75CC963}">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9977D-56B5-4B9C-8B12-DDE779D50A0F}">
  <dimension ref="A1:I1"/>
  <sheetViews>
    <sheetView topLeftCell="A5" workbookViewId="0">
      <selection activeCell="E14" sqref="E14"/>
    </sheetView>
  </sheetViews>
  <sheetFormatPr defaultRowHeight="14.5"/>
  <cols>
    <col min="11" max="11" width="9" customWidth="1"/>
  </cols>
  <sheetData>
    <row r="1" spans="1:9">
      <c r="A1" t="s">
        <v>1528</v>
      </c>
      <c r="I1" t="s">
        <v>1529</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58"/>
  <dimension ref="A1:K22"/>
  <sheetViews>
    <sheetView showGridLines="0" topLeftCell="A12" zoomScale="69" zoomScaleNormal="69" workbookViewId="0">
      <selection activeCell="B20" sqref="B20"/>
    </sheetView>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PER_TE.040</v>
      </c>
      <c r="C3" s="319"/>
      <c r="D3" s="319"/>
      <c r="E3" s="319"/>
      <c r="F3" s="319"/>
      <c r="G3" s="90"/>
      <c r="H3" s="320"/>
      <c r="I3" s="321"/>
      <c r="J3" s="321"/>
    </row>
    <row r="4" spans="1:11">
      <c r="A4" s="86" t="s">
        <v>501</v>
      </c>
      <c r="B4" s="359" t="str">
        <f>B16</f>
        <v>HR specialist edits checklist template</v>
      </c>
      <c r="C4" s="319"/>
      <c r="D4" s="319"/>
      <c r="E4" s="319"/>
      <c r="F4" s="319"/>
      <c r="G4" s="90"/>
      <c r="H4" s="320"/>
      <c r="I4" s="321"/>
      <c r="J4" s="321"/>
    </row>
    <row r="5" spans="1:11">
      <c r="A5" s="86" t="s">
        <v>502</v>
      </c>
      <c r="B5" s="359" t="str">
        <f>B16</f>
        <v>HR specialist edits checklist template</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1530</v>
      </c>
      <c r="B16" s="98" t="s">
        <v>184</v>
      </c>
      <c r="C16" s="98" t="s">
        <v>1349</v>
      </c>
      <c r="D16" s="22" t="s">
        <v>523</v>
      </c>
      <c r="E16" s="369"/>
      <c r="F16" s="22" t="s">
        <v>524</v>
      </c>
      <c r="G16" s="98"/>
      <c r="H16" s="98" t="s">
        <v>525</v>
      </c>
      <c r="I16" s="98"/>
      <c r="J16" s="98"/>
    </row>
    <row r="17" spans="1:10" s="135" customFormat="1" ht="43.5">
      <c r="A17" s="217" t="s">
        <v>1531</v>
      </c>
      <c r="B17" s="212"/>
      <c r="C17" s="212"/>
      <c r="D17" s="412" t="s">
        <v>1532</v>
      </c>
      <c r="E17" s="412"/>
      <c r="F17" s="412" t="s">
        <v>1517</v>
      </c>
      <c r="G17" s="212"/>
      <c r="H17" s="212" t="s">
        <v>525</v>
      </c>
      <c r="I17" s="212"/>
      <c r="J17" s="212"/>
    </row>
    <row r="18" spans="1:10" ht="29">
      <c r="A18" s="16" t="s">
        <v>1533</v>
      </c>
      <c r="B18" s="98"/>
      <c r="C18" s="98"/>
      <c r="D18" s="370" t="s">
        <v>1534</v>
      </c>
      <c r="E18" s="370"/>
      <c r="F18" s="370" t="s">
        <v>1535</v>
      </c>
      <c r="G18" s="98"/>
      <c r="H18" s="212" t="s">
        <v>525</v>
      </c>
      <c r="I18" s="98"/>
      <c r="J18" s="98"/>
    </row>
    <row r="19" spans="1:10" ht="29">
      <c r="A19" s="16" t="s">
        <v>1536</v>
      </c>
      <c r="B19" s="98"/>
      <c r="C19" s="98"/>
      <c r="D19" s="370" t="s">
        <v>1537</v>
      </c>
      <c r="E19" s="370"/>
      <c r="F19" s="370" t="s">
        <v>1538</v>
      </c>
      <c r="G19" s="98"/>
      <c r="H19" s="212" t="s">
        <v>525</v>
      </c>
      <c r="I19" s="98"/>
      <c r="J19" s="98"/>
    </row>
    <row r="20" spans="1:10" ht="58">
      <c r="A20" s="16" t="s">
        <v>1539</v>
      </c>
      <c r="B20" s="98"/>
      <c r="C20" s="98"/>
      <c r="D20" s="301" t="s">
        <v>1540</v>
      </c>
      <c r="E20" s="418"/>
      <c r="F20" s="419" t="s">
        <v>1541</v>
      </c>
      <c r="G20" s="98"/>
      <c r="H20" s="98" t="s">
        <v>525</v>
      </c>
      <c r="I20" s="98"/>
      <c r="J20" s="98"/>
    </row>
    <row r="21" spans="1:10" ht="43.5">
      <c r="A21" s="16" t="s">
        <v>1542</v>
      </c>
      <c r="B21" s="98"/>
      <c r="C21" s="98"/>
      <c r="D21" s="582" t="s">
        <v>1524</v>
      </c>
      <c r="E21" s="418"/>
      <c r="F21" s="419"/>
      <c r="G21" s="98"/>
      <c r="H21" s="98"/>
      <c r="I21" s="98"/>
      <c r="J21" s="98"/>
    </row>
    <row r="22" spans="1:10" ht="29">
      <c r="A22" s="16" t="s">
        <v>1543</v>
      </c>
      <c r="B22" s="98"/>
      <c r="C22" s="98"/>
      <c r="D22" s="370" t="s">
        <v>1544</v>
      </c>
      <c r="E22" s="418"/>
      <c r="F22" s="370" t="s">
        <v>1545</v>
      </c>
      <c r="G22" s="98"/>
      <c r="H22" s="98" t="s">
        <v>525</v>
      </c>
      <c r="I22" s="98"/>
      <c r="J22" s="98"/>
    </row>
  </sheetData>
  <mergeCells count="2">
    <mergeCell ref="H9:I9"/>
    <mergeCell ref="H10:I10"/>
  </mergeCells>
  <phoneticPr fontId="42" type="noConversion"/>
  <conditionalFormatting sqref="H16:H22">
    <cfRule type="cellIs" dxfId="1850" priority="11" stopIfTrue="1" operator="equal">
      <formula>"Pass"</formula>
    </cfRule>
    <cfRule type="cellIs" dxfId="1849" priority="12" stopIfTrue="1" operator="equal">
      <formula>"Fail"</formula>
    </cfRule>
    <cfRule type="cellIs" dxfId="1848" priority="13" stopIfTrue="1" operator="equal">
      <formula>"Not Attempted"</formula>
    </cfRule>
  </conditionalFormatting>
  <conditionalFormatting sqref="G9:G10 J9:J10">
    <cfRule type="cellIs" dxfId="1847" priority="8" stopIfTrue="1" operator="equal">
      <formula>"Completed"</formula>
    </cfRule>
    <cfRule type="cellIs" dxfId="1846" priority="9" stopIfTrue="1" operator="equal">
      <formula>"Partially Complete"</formula>
    </cfRule>
    <cfRule type="cellIs" dxfId="1845" priority="10" stopIfTrue="1" operator="equal">
      <formula>"Not Started"</formula>
    </cfRule>
  </conditionalFormatting>
  <conditionalFormatting sqref="G9:G10 J9:J10">
    <cfRule type="cellIs" dxfId="1844" priority="5" stopIfTrue="1" operator="equal">
      <formula>"Passed"</formula>
    </cfRule>
    <cfRule type="cellIs" dxfId="1843" priority="6" stopIfTrue="1" operator="equal">
      <formula>"Not Started"</formula>
    </cfRule>
    <cfRule type="cellIs" dxfId="1842" priority="7" stopIfTrue="1" operator="equal">
      <formula>"Failed"</formula>
    </cfRule>
  </conditionalFormatting>
  <conditionalFormatting sqref="D16 F16">
    <cfRule type="cellIs" dxfId="1841" priority="1" stopIfTrue="1" operator="equal">
      <formula>"Pass"</formula>
    </cfRule>
    <cfRule type="cellIs" dxfId="1840" priority="2" stopIfTrue="1" operator="equal">
      <formula>"Fail"</formula>
    </cfRule>
    <cfRule type="cellIs" dxfId="1839" priority="3" stopIfTrue="1" operator="equal">
      <formula>"Not Attempted"</formula>
    </cfRule>
  </conditionalFormatting>
  <dataValidations count="3">
    <dataValidation type="list" allowBlank="1" showInputMessage="1" showErrorMessage="1" sqref="J9 J11:J13" xr:uid="{BA7104A8-3E07-4DDC-8D15-3CA0C91DF2DF}">
      <formula1>"Not Started,Partially Complete,Completed"</formula1>
    </dataValidation>
    <dataValidation type="list" allowBlank="1" showInputMessage="1" showErrorMessage="1" sqref="J10 J14" xr:uid="{8BBD7BCD-EA92-468B-970E-E24677A5543E}">
      <formula1>"Not Started,Passed,Failed"</formula1>
    </dataValidation>
    <dataValidation type="list" allowBlank="1" showInputMessage="1" showErrorMessage="1" sqref="H16:H22" xr:uid="{B96046B3-7994-41BD-9497-A27BB0A7A103}">
      <formula1>"Pass,Fail,Not Attempted"</formula1>
    </dataValidation>
  </dataValidations>
  <hyperlinks>
    <hyperlink ref="A1" location="Summary!A1" display="Back to Summary page" xr:uid="{01FCD820-02BE-4A47-92E9-44E5A3A0F9F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43D608E8-60FD-4934-AEB3-13ECED571C8B}">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159"/>
  <dimension ref="A1:K23"/>
  <sheetViews>
    <sheetView showGridLines="0" topLeftCell="A5" zoomScale="69" zoomScaleNormal="69" workbookViewId="0">
      <selection activeCell="B6" sqref="B6"/>
    </sheetView>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PER_TE.041</v>
      </c>
      <c r="C3" s="319"/>
      <c r="D3" s="319"/>
      <c r="E3" s="319"/>
      <c r="F3" s="319"/>
      <c r="G3" s="90"/>
      <c r="H3" s="320"/>
      <c r="I3" s="321"/>
      <c r="J3" s="321"/>
    </row>
    <row r="4" spans="1:11">
      <c r="A4" s="86" t="s">
        <v>501</v>
      </c>
      <c r="B4" s="359" t="str">
        <f>B16</f>
        <v>HR Specialist create checklist task</v>
      </c>
      <c r="C4" s="319"/>
      <c r="D4" s="319"/>
      <c r="E4" s="319"/>
      <c r="F4" s="319"/>
      <c r="G4" s="90"/>
      <c r="H4" s="320"/>
      <c r="I4" s="321"/>
      <c r="J4" s="321"/>
    </row>
    <row r="5" spans="1:11">
      <c r="A5" s="86" t="s">
        <v>502</v>
      </c>
      <c r="B5" s="359" t="str">
        <f>B16</f>
        <v>HR Specialist create checklist task</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1546</v>
      </c>
      <c r="B16" s="98" t="s">
        <v>187</v>
      </c>
      <c r="C16" s="98" t="s">
        <v>1349</v>
      </c>
      <c r="D16" s="22" t="s">
        <v>523</v>
      </c>
      <c r="E16" s="369"/>
      <c r="F16" s="22" t="s">
        <v>524</v>
      </c>
      <c r="G16" s="98"/>
      <c r="H16" s="98" t="s">
        <v>525</v>
      </c>
      <c r="I16" s="98"/>
      <c r="J16" s="98"/>
    </row>
    <row r="17" spans="1:10" s="135" customFormat="1" ht="43.5">
      <c r="A17" s="217" t="s">
        <v>1547</v>
      </c>
      <c r="B17" s="212"/>
      <c r="C17" s="212"/>
      <c r="D17" s="412" t="s">
        <v>1532</v>
      </c>
      <c r="E17" s="412"/>
      <c r="F17" s="412" t="s">
        <v>1517</v>
      </c>
      <c r="G17" s="212"/>
      <c r="H17" s="212" t="s">
        <v>525</v>
      </c>
      <c r="I17" s="212"/>
      <c r="J17" s="212" t="s">
        <v>1548</v>
      </c>
    </row>
    <row r="18" spans="1:10" ht="29">
      <c r="A18" s="16" t="s">
        <v>1549</v>
      </c>
      <c r="B18" s="98"/>
      <c r="C18" s="98"/>
      <c r="D18" s="370" t="s">
        <v>1534</v>
      </c>
      <c r="E18" s="370"/>
      <c r="F18" s="370" t="s">
        <v>1535</v>
      </c>
      <c r="G18" s="98"/>
      <c r="H18" s="98" t="s">
        <v>525</v>
      </c>
      <c r="I18" s="98"/>
      <c r="J18" s="98"/>
    </row>
    <row r="19" spans="1:10" ht="29">
      <c r="A19" s="217" t="s">
        <v>1550</v>
      </c>
      <c r="B19" s="98"/>
      <c r="C19" s="98"/>
      <c r="D19" s="370" t="s">
        <v>1537</v>
      </c>
      <c r="E19" s="370"/>
      <c r="F19" s="370" t="s">
        <v>1538</v>
      </c>
      <c r="G19" s="98"/>
      <c r="H19" s="98" t="s">
        <v>525</v>
      </c>
      <c r="I19" s="98"/>
      <c r="J19" s="98"/>
    </row>
    <row r="20" spans="1:10">
      <c r="A20" s="16" t="s">
        <v>1551</v>
      </c>
      <c r="B20" s="98"/>
      <c r="C20" s="98"/>
      <c r="D20" s="351" t="s">
        <v>1552</v>
      </c>
      <c r="E20" s="352"/>
      <c r="F20" s="351" t="s">
        <v>1553</v>
      </c>
      <c r="G20" s="98"/>
      <c r="H20" s="98" t="s">
        <v>525</v>
      </c>
      <c r="I20" s="98"/>
      <c r="J20" s="98"/>
    </row>
    <row r="21" spans="1:10" ht="29">
      <c r="A21" s="217" t="s">
        <v>1554</v>
      </c>
      <c r="B21" s="98"/>
      <c r="C21" s="98"/>
      <c r="D21" s="351" t="s">
        <v>1555</v>
      </c>
      <c r="E21" s="352"/>
      <c r="F21" s="352"/>
      <c r="G21" s="98"/>
      <c r="H21" s="98" t="s">
        <v>525</v>
      </c>
      <c r="I21" s="98"/>
      <c r="J21" s="98"/>
    </row>
    <row r="22" spans="1:10" ht="29">
      <c r="A22" s="16" t="s">
        <v>1556</v>
      </c>
      <c r="B22" s="98"/>
      <c r="C22" s="98"/>
      <c r="D22" s="97" t="s">
        <v>1557</v>
      </c>
      <c r="E22" s="98"/>
      <c r="F22" s="97" t="s">
        <v>1558</v>
      </c>
      <c r="G22" s="98"/>
      <c r="H22" s="98" t="s">
        <v>525</v>
      </c>
      <c r="I22" s="98"/>
      <c r="J22" s="98"/>
    </row>
    <row r="23" spans="1:10">
      <c r="A23" s="217" t="s">
        <v>1559</v>
      </c>
      <c r="B23" s="98"/>
      <c r="C23" s="98"/>
      <c r="D23" s="97" t="s">
        <v>1557</v>
      </c>
      <c r="E23" s="98"/>
      <c r="F23" s="97" t="s">
        <v>1560</v>
      </c>
      <c r="G23" s="98"/>
      <c r="H23" s="98" t="s">
        <v>525</v>
      </c>
      <c r="I23" s="98"/>
      <c r="J23" s="98"/>
    </row>
  </sheetData>
  <mergeCells count="2">
    <mergeCell ref="H9:I9"/>
    <mergeCell ref="H10:I10"/>
  </mergeCells>
  <conditionalFormatting sqref="H16:H22">
    <cfRule type="cellIs" dxfId="1837" priority="14" stopIfTrue="1" operator="equal">
      <formula>"Pass"</formula>
    </cfRule>
    <cfRule type="cellIs" dxfId="1836" priority="15" stopIfTrue="1" operator="equal">
      <formula>"Fail"</formula>
    </cfRule>
    <cfRule type="cellIs" dxfId="1835" priority="16" stopIfTrue="1" operator="equal">
      <formula>"Not Attempted"</formula>
    </cfRule>
  </conditionalFormatting>
  <conditionalFormatting sqref="H23">
    <cfRule type="cellIs" dxfId="1834" priority="11" stopIfTrue="1" operator="equal">
      <formula>"Pass"</formula>
    </cfRule>
    <cfRule type="cellIs" dxfId="1833" priority="12" stopIfTrue="1" operator="equal">
      <formula>"Fail"</formula>
    </cfRule>
    <cfRule type="cellIs" dxfId="1832" priority="13" stopIfTrue="1" operator="equal">
      <formula>"Not Attempted"</formula>
    </cfRule>
  </conditionalFormatting>
  <conditionalFormatting sqref="G9:G10 J9:J10">
    <cfRule type="cellIs" dxfId="1831" priority="8" stopIfTrue="1" operator="equal">
      <formula>"Completed"</formula>
    </cfRule>
    <cfRule type="cellIs" dxfId="1830" priority="9" stopIfTrue="1" operator="equal">
      <formula>"Partially Complete"</formula>
    </cfRule>
    <cfRule type="cellIs" dxfId="1829" priority="10" stopIfTrue="1" operator="equal">
      <formula>"Not Started"</formula>
    </cfRule>
  </conditionalFormatting>
  <conditionalFormatting sqref="G9:G10 J9:J10">
    <cfRule type="cellIs" dxfId="1828" priority="5" stopIfTrue="1" operator="equal">
      <formula>"Passed"</formula>
    </cfRule>
    <cfRule type="cellIs" dxfId="1827" priority="6" stopIfTrue="1" operator="equal">
      <formula>"Not Started"</formula>
    </cfRule>
    <cfRule type="cellIs" dxfId="1826" priority="7" stopIfTrue="1" operator="equal">
      <formula>"Failed"</formula>
    </cfRule>
  </conditionalFormatting>
  <conditionalFormatting sqref="D16 F16">
    <cfRule type="cellIs" dxfId="1825" priority="1" stopIfTrue="1" operator="equal">
      <formula>"Pass"</formula>
    </cfRule>
    <cfRule type="cellIs" dxfId="1824" priority="2" stopIfTrue="1" operator="equal">
      <formula>"Fail"</formula>
    </cfRule>
    <cfRule type="cellIs" dxfId="1823" priority="3" stopIfTrue="1" operator="equal">
      <formula>"Not Attempted"</formula>
    </cfRule>
  </conditionalFormatting>
  <dataValidations count="3">
    <dataValidation type="list" allowBlank="1" showInputMessage="1" showErrorMessage="1" sqref="H16:H23" xr:uid="{F363290A-1AD8-4F35-B3A0-D0AE7A7B1555}">
      <formula1>"Pass,Fail,Not Attempted"</formula1>
    </dataValidation>
    <dataValidation type="list" allowBlank="1" showInputMessage="1" showErrorMessage="1" sqref="J10 J14" xr:uid="{47BD1079-C70B-4732-985F-75ABFFEBD1C0}">
      <formula1>"Not Started,Passed,Failed"</formula1>
    </dataValidation>
    <dataValidation type="list" allowBlank="1" showInputMessage="1" showErrorMessage="1" sqref="J9 J11:J13" xr:uid="{39549267-AE18-4EB3-9476-24DC154381D5}">
      <formula1>"Not Started,Partially Complete,Completed"</formula1>
    </dataValidation>
  </dataValidations>
  <hyperlinks>
    <hyperlink ref="A1" location="Summary!A1" display="Back to Summary page" xr:uid="{5D859E2C-E611-4670-A279-EE861C65141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54EE4A49-C84C-4B77-916A-DAFF2CD3FB4D}">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199"/>
  <dimension ref="A1:K25"/>
  <sheetViews>
    <sheetView showGridLines="0" zoomScale="69" zoomScaleNormal="69" workbookViewId="0"/>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PER_TE.042</v>
      </c>
      <c r="C3" s="319"/>
      <c r="D3" s="319"/>
      <c r="E3" s="319"/>
      <c r="F3" s="319"/>
      <c r="G3" s="90"/>
      <c r="H3" s="320"/>
      <c r="I3" s="321"/>
      <c r="J3" s="321"/>
    </row>
    <row r="4" spans="1:11">
      <c r="A4" s="86" t="s">
        <v>501</v>
      </c>
      <c r="B4" s="359" t="str">
        <f>B16</f>
        <v>HR Specialist edits checklist task</v>
      </c>
      <c r="C4" s="319"/>
      <c r="D4" s="319"/>
      <c r="E4" s="319"/>
      <c r="F4" s="319"/>
      <c r="G4" s="90"/>
      <c r="H4" s="320"/>
      <c r="I4" s="321"/>
      <c r="J4" s="321"/>
    </row>
    <row r="5" spans="1:11">
      <c r="A5" s="86" t="s">
        <v>502</v>
      </c>
      <c r="B5" s="359" t="str">
        <f>B16</f>
        <v>HR Specialist edits checklist task</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1561</v>
      </c>
      <c r="B16" s="98" t="s">
        <v>191</v>
      </c>
      <c r="C16" s="98" t="s">
        <v>1349</v>
      </c>
      <c r="D16" s="22" t="s">
        <v>523</v>
      </c>
      <c r="E16" s="369"/>
      <c r="F16" s="22" t="s">
        <v>524</v>
      </c>
      <c r="G16" s="98"/>
      <c r="H16" s="98" t="s">
        <v>525</v>
      </c>
      <c r="I16" s="98"/>
      <c r="J16" s="98"/>
    </row>
    <row r="17" spans="1:10" s="135" customFormat="1" ht="43.5">
      <c r="A17" s="217" t="s">
        <v>1562</v>
      </c>
      <c r="B17" s="212"/>
      <c r="C17" s="212"/>
      <c r="D17" s="412" t="s">
        <v>1532</v>
      </c>
      <c r="E17" s="412"/>
      <c r="F17" s="412" t="s">
        <v>1517</v>
      </c>
      <c r="G17" s="212"/>
      <c r="H17" s="212" t="s">
        <v>525</v>
      </c>
      <c r="I17" s="212"/>
      <c r="J17" s="212"/>
    </row>
    <row r="18" spans="1:10" ht="29">
      <c r="A18" s="16" t="s">
        <v>1563</v>
      </c>
      <c r="B18" s="98"/>
      <c r="C18" s="98"/>
      <c r="D18" s="370" t="s">
        <v>1534</v>
      </c>
      <c r="E18" s="370"/>
      <c r="F18" s="370" t="s">
        <v>1535</v>
      </c>
      <c r="G18" s="98"/>
      <c r="H18" s="98" t="s">
        <v>525</v>
      </c>
      <c r="I18" s="98"/>
      <c r="J18" s="98"/>
    </row>
    <row r="19" spans="1:10" ht="29">
      <c r="A19" s="217" t="s">
        <v>1564</v>
      </c>
      <c r="B19" s="98"/>
      <c r="C19" s="98"/>
      <c r="D19" s="370" t="s">
        <v>1537</v>
      </c>
      <c r="E19" s="370"/>
      <c r="F19" s="370" t="s">
        <v>1538</v>
      </c>
      <c r="G19" s="98"/>
      <c r="H19" s="98" t="s">
        <v>525</v>
      </c>
      <c r="I19" s="98"/>
      <c r="J19" s="98"/>
    </row>
    <row r="20" spans="1:10">
      <c r="A20" s="16" t="s">
        <v>1565</v>
      </c>
      <c r="B20" s="98"/>
      <c r="C20" s="98"/>
      <c r="D20" s="213" t="s">
        <v>1566</v>
      </c>
      <c r="E20" s="98"/>
      <c r="F20" s="420" t="s">
        <v>1567</v>
      </c>
      <c r="G20" s="98"/>
      <c r="H20" s="98" t="s">
        <v>525</v>
      </c>
      <c r="I20" s="98"/>
      <c r="J20" s="98"/>
    </row>
    <row r="21" spans="1:10">
      <c r="A21" s="16" t="s">
        <v>1568</v>
      </c>
      <c r="B21" s="98"/>
      <c r="C21" s="98"/>
      <c r="D21" s="97" t="s">
        <v>1569</v>
      </c>
      <c r="E21" s="98"/>
      <c r="F21" s="97" t="s">
        <v>1570</v>
      </c>
      <c r="G21" s="98"/>
      <c r="H21" s="98" t="s">
        <v>525</v>
      </c>
      <c r="I21" s="98"/>
      <c r="J21" s="98"/>
    </row>
    <row r="22" spans="1:10" ht="29">
      <c r="A22" s="217" t="s">
        <v>1571</v>
      </c>
      <c r="B22" s="98"/>
      <c r="C22" s="98"/>
      <c r="D22" s="351" t="s">
        <v>1555</v>
      </c>
      <c r="E22" s="98"/>
      <c r="F22" s="98" t="s">
        <v>1572</v>
      </c>
      <c r="G22" s="98"/>
      <c r="H22" s="98" t="s">
        <v>525</v>
      </c>
      <c r="I22" s="98"/>
      <c r="J22" s="98"/>
    </row>
    <row r="23" spans="1:10" ht="29">
      <c r="A23" s="16" t="s">
        <v>1573</v>
      </c>
      <c r="B23" s="98"/>
      <c r="C23" s="98"/>
      <c r="D23" s="97" t="s">
        <v>1574</v>
      </c>
      <c r="E23" s="98"/>
      <c r="F23" s="97" t="s">
        <v>1575</v>
      </c>
      <c r="G23" s="98"/>
      <c r="H23" s="98" t="s">
        <v>525</v>
      </c>
      <c r="I23" s="98"/>
      <c r="J23" s="98"/>
    </row>
    <row r="24" spans="1:10">
      <c r="A24" s="217" t="s">
        <v>1576</v>
      </c>
      <c r="B24" s="98"/>
      <c r="C24" s="98"/>
      <c r="D24" s="97" t="s">
        <v>1574</v>
      </c>
      <c r="E24" s="98"/>
      <c r="F24" s="97" t="s">
        <v>1577</v>
      </c>
      <c r="G24" s="98"/>
      <c r="H24" s="98" t="s">
        <v>525</v>
      </c>
      <c r="I24" s="98"/>
      <c r="J24" s="98"/>
    </row>
    <row r="25" spans="1:10" ht="29">
      <c r="A25" s="16" t="s">
        <v>1578</v>
      </c>
      <c r="B25" s="98"/>
      <c r="C25" s="98"/>
      <c r="D25" s="97" t="s">
        <v>1579</v>
      </c>
      <c r="E25" s="121"/>
      <c r="F25" s="421" t="s">
        <v>1545</v>
      </c>
      <c r="G25" s="98"/>
      <c r="H25" s="98" t="s">
        <v>525</v>
      </c>
      <c r="I25" s="98"/>
      <c r="J25" s="98"/>
    </row>
  </sheetData>
  <mergeCells count="2">
    <mergeCell ref="H9:I9"/>
    <mergeCell ref="H10:I10"/>
  </mergeCells>
  <conditionalFormatting sqref="H16:H25">
    <cfRule type="cellIs" dxfId="1821" priority="11" stopIfTrue="1" operator="equal">
      <formula>"Pass"</formula>
    </cfRule>
    <cfRule type="cellIs" dxfId="1820" priority="12" stopIfTrue="1" operator="equal">
      <formula>"Fail"</formula>
    </cfRule>
    <cfRule type="cellIs" dxfId="1819" priority="13" stopIfTrue="1" operator="equal">
      <formula>"Not Attempted"</formula>
    </cfRule>
  </conditionalFormatting>
  <conditionalFormatting sqref="G9:G10 J9:J10">
    <cfRule type="cellIs" dxfId="1818" priority="8" stopIfTrue="1" operator="equal">
      <formula>"Completed"</formula>
    </cfRule>
    <cfRule type="cellIs" dxfId="1817" priority="9" stopIfTrue="1" operator="equal">
      <formula>"Partially Complete"</formula>
    </cfRule>
    <cfRule type="cellIs" dxfId="1816" priority="10" stopIfTrue="1" operator="equal">
      <formula>"Not Started"</formula>
    </cfRule>
  </conditionalFormatting>
  <conditionalFormatting sqref="G9:G10 J9:J10">
    <cfRule type="cellIs" dxfId="1815" priority="5" stopIfTrue="1" operator="equal">
      <formula>"Passed"</formula>
    </cfRule>
    <cfRule type="cellIs" dxfId="1814" priority="6" stopIfTrue="1" operator="equal">
      <formula>"Not Started"</formula>
    </cfRule>
    <cfRule type="cellIs" dxfId="1813" priority="7" stopIfTrue="1" operator="equal">
      <formula>"Failed"</formula>
    </cfRule>
  </conditionalFormatting>
  <conditionalFormatting sqref="D16 F16">
    <cfRule type="cellIs" dxfId="1812" priority="1" stopIfTrue="1" operator="equal">
      <formula>"Pass"</formula>
    </cfRule>
    <cfRule type="cellIs" dxfId="1811" priority="2" stopIfTrue="1" operator="equal">
      <formula>"Fail"</formula>
    </cfRule>
    <cfRule type="cellIs" dxfId="1810" priority="3" stopIfTrue="1" operator="equal">
      <formula>"Not Attempted"</formula>
    </cfRule>
  </conditionalFormatting>
  <dataValidations count="3">
    <dataValidation type="list" allowBlank="1" showInputMessage="1" showErrorMessage="1" sqref="J9 J11:J13" xr:uid="{F5C234FE-CFD8-4662-AB0A-B12DE2709CC0}">
      <formula1>"Not Started,Partially Complete,Completed"</formula1>
    </dataValidation>
    <dataValidation type="list" allowBlank="1" showInputMessage="1" showErrorMessage="1" sqref="J10 J14" xr:uid="{1A15EEF2-BCA2-4988-BBFC-A9A28454A72A}">
      <formula1>"Not Started,Passed,Failed"</formula1>
    </dataValidation>
    <dataValidation type="list" allowBlank="1" showInputMessage="1" showErrorMessage="1" sqref="H16:H25" xr:uid="{C4855030-B018-454F-9030-24112700A222}">
      <formula1>"Pass,Fail,Not Attempted"</formula1>
    </dataValidation>
  </dataValidations>
  <hyperlinks>
    <hyperlink ref="A1" location="Summary!A1" display="Back to Summary page" xr:uid="{6BB2B713-792D-4C43-BD7E-8C9D19E9FE6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71F06370-4FB4-400F-9F60-4856C79681DF}">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00"/>
  <dimension ref="A1:K35"/>
  <sheetViews>
    <sheetView showGridLines="0" zoomScale="69" zoomScaleNormal="69" workbookViewId="0"/>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PER_TE.043</v>
      </c>
      <c r="C3" s="319"/>
      <c r="D3" s="319"/>
      <c r="E3" s="319"/>
      <c r="F3" s="319"/>
      <c r="G3" s="90"/>
      <c r="H3" s="320"/>
      <c r="I3" s="321"/>
      <c r="J3" s="321"/>
    </row>
    <row r="4" spans="1:11">
      <c r="A4" s="86" t="s">
        <v>501</v>
      </c>
      <c r="B4" s="359" t="str">
        <f>B16</f>
        <v>HR Specialist deletes checklist task</v>
      </c>
      <c r="C4" s="319"/>
      <c r="D4" s="319"/>
      <c r="E4" s="319"/>
      <c r="F4" s="319"/>
      <c r="G4" s="90"/>
      <c r="H4" s="320"/>
      <c r="I4" s="321"/>
      <c r="J4" s="321"/>
    </row>
    <row r="5" spans="1:11">
      <c r="A5" s="86" t="s">
        <v>502</v>
      </c>
      <c r="B5" s="359" t="str">
        <f>B16</f>
        <v>HR Specialist deletes checklist task</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359" t="str">
        <f>C16</f>
        <v xml:space="preserve"> 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1580</v>
      </c>
      <c r="B16" s="98" t="s">
        <v>194</v>
      </c>
      <c r="C16" s="98" t="s">
        <v>1349</v>
      </c>
      <c r="D16" s="22" t="s">
        <v>523</v>
      </c>
      <c r="E16" s="369"/>
      <c r="F16" s="22" t="s">
        <v>524</v>
      </c>
      <c r="G16" s="98"/>
      <c r="H16" s="98" t="s">
        <v>525</v>
      </c>
      <c r="I16" s="98"/>
      <c r="J16" s="98"/>
    </row>
    <row r="17" spans="1:10" s="135" customFormat="1" ht="43.5">
      <c r="A17" s="217" t="s">
        <v>1581</v>
      </c>
      <c r="B17" s="212"/>
      <c r="C17" s="212"/>
      <c r="D17" s="412" t="s">
        <v>1532</v>
      </c>
      <c r="E17" s="412"/>
      <c r="F17" s="412" t="s">
        <v>1517</v>
      </c>
      <c r="G17" s="212"/>
      <c r="H17" s="212" t="s">
        <v>525</v>
      </c>
      <c r="I17" s="212"/>
      <c r="J17" s="212"/>
    </row>
    <row r="18" spans="1:10" ht="29">
      <c r="A18" s="16" t="s">
        <v>1582</v>
      </c>
      <c r="B18" s="98"/>
      <c r="C18" s="98"/>
      <c r="D18" s="370" t="s">
        <v>1534</v>
      </c>
      <c r="E18" s="370"/>
      <c r="F18" s="370" t="s">
        <v>1535</v>
      </c>
      <c r="G18" s="98"/>
      <c r="H18" s="98" t="s">
        <v>525</v>
      </c>
      <c r="I18" s="98"/>
      <c r="J18" s="98"/>
    </row>
    <row r="19" spans="1:10" ht="29">
      <c r="A19" s="217" t="s">
        <v>1583</v>
      </c>
      <c r="B19" s="98"/>
      <c r="C19" s="98"/>
      <c r="D19" s="370" t="s">
        <v>1537</v>
      </c>
      <c r="E19" s="370"/>
      <c r="F19" s="370" t="s">
        <v>1538</v>
      </c>
      <c r="G19" s="98"/>
      <c r="H19" s="98" t="s">
        <v>525</v>
      </c>
      <c r="I19" s="98"/>
      <c r="J19" s="98"/>
    </row>
    <row r="20" spans="1:10" ht="29">
      <c r="A20" s="16" t="s">
        <v>1584</v>
      </c>
      <c r="B20" s="98"/>
      <c r="C20" s="98"/>
      <c r="D20" s="97" t="s">
        <v>1585</v>
      </c>
      <c r="E20" s="98"/>
      <c r="F20" s="97" t="s">
        <v>1586</v>
      </c>
      <c r="G20" s="98"/>
      <c r="H20" s="98" t="s">
        <v>525</v>
      </c>
      <c r="I20" s="98"/>
      <c r="J20" s="98"/>
    </row>
    <row r="21" spans="1:10">
      <c r="A21" s="16" t="s">
        <v>1587</v>
      </c>
      <c r="B21" s="98"/>
      <c r="C21" s="98"/>
      <c r="D21" s="97" t="s">
        <v>1588</v>
      </c>
      <c r="E21" s="98"/>
      <c r="F21" s="97"/>
      <c r="G21" s="98"/>
      <c r="H21" s="98"/>
      <c r="I21" s="98"/>
      <c r="J21" s="98"/>
    </row>
    <row r="22" spans="1:10">
      <c r="A22" s="16" t="s">
        <v>1589</v>
      </c>
      <c r="B22" s="98"/>
      <c r="C22" s="98"/>
      <c r="D22" s="97" t="s">
        <v>1590</v>
      </c>
      <c r="E22" s="98"/>
      <c r="F22" s="97" t="s">
        <v>1591</v>
      </c>
      <c r="G22" s="98"/>
      <c r="H22" s="98" t="s">
        <v>525</v>
      </c>
      <c r="I22" s="98"/>
      <c r="J22" s="98"/>
    </row>
    <row r="23" spans="1:10" ht="29">
      <c r="A23" s="217" t="s">
        <v>1592</v>
      </c>
      <c r="B23" s="98"/>
      <c r="C23" s="98"/>
      <c r="D23" s="97" t="s">
        <v>1593</v>
      </c>
      <c r="E23" s="121"/>
      <c r="F23" s="421" t="s">
        <v>1594</v>
      </c>
      <c r="G23" s="98"/>
      <c r="H23" s="98" t="s">
        <v>525</v>
      </c>
      <c r="I23" s="98"/>
      <c r="J23" s="98"/>
    </row>
    <row r="30" spans="1:10">
      <c r="D30" s="213" t="s">
        <v>1566</v>
      </c>
      <c r="E30" s="98"/>
      <c r="F30" s="420" t="s">
        <v>1567</v>
      </c>
    </row>
    <row r="31" spans="1:10">
      <c r="D31" s="97" t="s">
        <v>1569</v>
      </c>
      <c r="E31" s="98"/>
      <c r="F31" s="97" t="s">
        <v>1570</v>
      </c>
    </row>
    <row r="32" spans="1:10">
      <c r="D32" s="213" t="s">
        <v>1595</v>
      </c>
      <c r="E32" s="98"/>
      <c r="F32" s="98" t="s">
        <v>1572</v>
      </c>
    </row>
    <row r="33" spans="4:6" ht="29">
      <c r="D33" s="97" t="s">
        <v>1574</v>
      </c>
      <c r="E33" s="98"/>
      <c r="F33" s="97" t="s">
        <v>1575</v>
      </c>
    </row>
    <row r="34" spans="4:6">
      <c r="D34" s="97" t="s">
        <v>1574</v>
      </c>
      <c r="E34" s="98"/>
      <c r="F34" s="97" t="s">
        <v>1577</v>
      </c>
    </row>
    <row r="35" spans="4:6" ht="29">
      <c r="D35" s="97" t="s">
        <v>1579</v>
      </c>
      <c r="E35" s="121"/>
      <c r="F35" s="421" t="s">
        <v>1545</v>
      </c>
    </row>
  </sheetData>
  <mergeCells count="2">
    <mergeCell ref="H9:I9"/>
    <mergeCell ref="H10:I10"/>
  </mergeCells>
  <conditionalFormatting sqref="H16:H23">
    <cfRule type="cellIs" dxfId="1808" priority="11" stopIfTrue="1" operator="equal">
      <formula>"Pass"</formula>
    </cfRule>
    <cfRule type="cellIs" dxfId="1807" priority="12" stopIfTrue="1" operator="equal">
      <formula>"Fail"</formula>
    </cfRule>
    <cfRule type="cellIs" dxfId="1806" priority="13" stopIfTrue="1" operator="equal">
      <formula>"Not Attempted"</formula>
    </cfRule>
  </conditionalFormatting>
  <conditionalFormatting sqref="G9:G10 J9:J10">
    <cfRule type="cellIs" dxfId="1805" priority="8" stopIfTrue="1" operator="equal">
      <formula>"Completed"</formula>
    </cfRule>
    <cfRule type="cellIs" dxfId="1804" priority="9" stopIfTrue="1" operator="equal">
      <formula>"Partially Complete"</formula>
    </cfRule>
    <cfRule type="cellIs" dxfId="1803" priority="10" stopIfTrue="1" operator="equal">
      <formula>"Not Started"</formula>
    </cfRule>
  </conditionalFormatting>
  <conditionalFormatting sqref="G9:G10 J9:J10">
    <cfRule type="cellIs" dxfId="1802" priority="5" stopIfTrue="1" operator="equal">
      <formula>"Passed"</formula>
    </cfRule>
    <cfRule type="cellIs" dxfId="1801" priority="6" stopIfTrue="1" operator="equal">
      <formula>"Not Started"</formula>
    </cfRule>
    <cfRule type="cellIs" dxfId="1800" priority="7" stopIfTrue="1" operator="equal">
      <formula>"Failed"</formula>
    </cfRule>
  </conditionalFormatting>
  <conditionalFormatting sqref="D16 F16">
    <cfRule type="cellIs" dxfId="1799" priority="1" stopIfTrue="1" operator="equal">
      <formula>"Pass"</formula>
    </cfRule>
    <cfRule type="cellIs" dxfId="1798" priority="2" stopIfTrue="1" operator="equal">
      <formula>"Fail"</formula>
    </cfRule>
    <cfRule type="cellIs" dxfId="1797" priority="3" stopIfTrue="1" operator="equal">
      <formula>"Not Attempted"</formula>
    </cfRule>
  </conditionalFormatting>
  <dataValidations count="3">
    <dataValidation type="list" allowBlank="1" showInputMessage="1" showErrorMessage="1" sqref="H16:H23" xr:uid="{CB1F2220-27B5-47DF-BE95-24978E9CB1A6}">
      <formula1>"Pass,Fail,Not Attempted"</formula1>
    </dataValidation>
    <dataValidation type="list" allowBlank="1" showInputMessage="1" showErrorMessage="1" sqref="J10 J14" xr:uid="{1537F3F0-BC2A-43C2-BD2E-05CCFE789F94}">
      <formula1>"Not Started,Passed,Failed"</formula1>
    </dataValidation>
    <dataValidation type="list" allowBlank="1" showInputMessage="1" showErrorMessage="1" sqref="J9 J11:J13" xr:uid="{657A7203-0C45-48FF-B79D-F502F9526DFA}">
      <formula1>"Not Started,Partially Complete,Completed"</formula1>
    </dataValidation>
  </dataValidations>
  <hyperlinks>
    <hyperlink ref="A1" location="Summary!A1" display="Back to Summary page" xr:uid="{74242957-5E3A-4936-8A60-105383B3CDB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FB53EF83-766A-41FF-8904-254F79E10E0D}">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201"/>
  <dimension ref="A1:K21"/>
  <sheetViews>
    <sheetView showGridLines="0" topLeftCell="A10" zoomScale="70" zoomScaleNormal="70" workbookViewId="0">
      <selection activeCell="B18" sqref="B18"/>
    </sheetView>
  </sheetViews>
  <sheetFormatPr defaultRowHeight="14.5"/>
  <cols>
    <col min="1" max="1" width="25.54296875" bestFit="1" customWidth="1"/>
    <col min="2" max="2" width="42.453125" bestFit="1" customWidth="1"/>
    <col min="3" max="3" width="17.453125" customWidth="1"/>
    <col min="4" max="4" width="40.453125" customWidth="1"/>
    <col min="6" max="6" width="33.54296875" bestFit="1" customWidth="1"/>
    <col min="8" max="8" width="14.54296875" bestFit="1" customWidth="1"/>
    <col min="10" max="10" width="11.453125" bestFit="1" customWidth="1"/>
  </cols>
  <sheetData>
    <row r="1" spans="1:11" ht="15" thickBot="1">
      <c r="A1" s="78" t="s">
        <v>495</v>
      </c>
    </row>
    <row r="2" spans="1:11" ht="16" thickBot="1">
      <c r="A2" s="68" t="s">
        <v>496</v>
      </c>
      <c r="B2" s="69"/>
      <c r="C2" s="319"/>
      <c r="D2" s="319"/>
      <c r="E2" s="319"/>
      <c r="F2" s="19"/>
      <c r="H2" s="326"/>
      <c r="I2" s="324"/>
      <c r="J2" s="324"/>
    </row>
    <row r="3" spans="1:11" ht="15.5">
      <c r="A3" s="66" t="s">
        <v>500</v>
      </c>
      <c r="B3" s="358" t="str">
        <f ca="1">MID(CELL("filename",A1),FIND("]",CELL("filename",A1))+1,256)</f>
        <v>PER_TE.044</v>
      </c>
      <c r="C3" s="319"/>
      <c r="D3" s="319"/>
      <c r="E3" s="319"/>
      <c r="F3" s="319"/>
      <c r="H3" s="320"/>
      <c r="I3" s="321"/>
      <c r="J3" s="321"/>
    </row>
    <row r="4" spans="1:11" ht="15.5">
      <c r="A4" s="67" t="s">
        <v>501</v>
      </c>
      <c r="B4" s="16" t="s">
        <v>1596</v>
      </c>
      <c r="C4" s="319"/>
      <c r="D4" s="319"/>
      <c r="E4" s="319"/>
      <c r="F4" s="319"/>
      <c r="H4" s="320"/>
      <c r="I4" s="321"/>
      <c r="J4" s="321"/>
    </row>
    <row r="5" spans="1:11" ht="15.5">
      <c r="A5" s="67" t="s">
        <v>502</v>
      </c>
      <c r="B5" s="16" t="s">
        <v>1596</v>
      </c>
      <c r="C5" s="319"/>
      <c r="D5" s="319"/>
      <c r="E5" s="319"/>
      <c r="F5" s="319"/>
      <c r="H5" s="320"/>
      <c r="I5" s="324"/>
      <c r="J5" s="324"/>
    </row>
    <row r="6" spans="1:11" ht="15.5">
      <c r="A6" s="67" t="s">
        <v>503</v>
      </c>
      <c r="B6" s="359" t="s">
        <v>504</v>
      </c>
      <c r="C6" s="115"/>
      <c r="D6" s="115"/>
      <c r="E6" s="115"/>
      <c r="F6" s="19"/>
      <c r="H6" s="326"/>
      <c r="I6" s="324"/>
      <c r="J6" s="324"/>
    </row>
    <row r="7" spans="1:11" ht="15.5">
      <c r="A7" s="67" t="s">
        <v>505</v>
      </c>
      <c r="B7" s="359"/>
      <c r="C7" s="115"/>
      <c r="D7" s="115"/>
      <c r="E7" s="115"/>
      <c r="F7" s="19"/>
      <c r="H7" s="326"/>
      <c r="I7" s="326"/>
      <c r="J7" s="326"/>
    </row>
    <row r="8" spans="1:11" ht="15.5">
      <c r="A8" s="67" t="s">
        <v>506</v>
      </c>
      <c r="B8" s="359"/>
      <c r="C8" s="115"/>
      <c r="D8" s="115"/>
      <c r="E8" s="115"/>
      <c r="F8" s="19"/>
      <c r="H8" s="321"/>
      <c r="I8" s="321"/>
      <c r="J8" s="321"/>
    </row>
    <row r="9" spans="1:11" ht="15.5">
      <c r="A9" s="67" t="s">
        <v>507</v>
      </c>
      <c r="B9" s="359"/>
      <c r="C9" s="115"/>
      <c r="D9" s="115"/>
      <c r="E9" s="115"/>
      <c r="F9" s="19"/>
      <c r="H9" s="634" t="s">
        <v>508</v>
      </c>
      <c r="I9" s="634"/>
      <c r="J9" s="348"/>
    </row>
    <row r="10" spans="1:11" ht="15.5">
      <c r="A10" s="67" t="s">
        <v>509</v>
      </c>
      <c r="B10" s="359"/>
      <c r="C10" s="115"/>
      <c r="D10" s="115"/>
      <c r="E10" s="115"/>
      <c r="F10" s="19"/>
      <c r="H10" s="634" t="s">
        <v>510</v>
      </c>
      <c r="I10" s="634"/>
      <c r="J10" s="348"/>
    </row>
    <row r="11" spans="1:11" s="51" customFormat="1" ht="15.5">
      <c r="A11" s="71" t="s">
        <v>497</v>
      </c>
      <c r="B11" s="16" t="s">
        <v>1349</v>
      </c>
      <c r="C11" s="329"/>
      <c r="D11" s="329"/>
      <c r="E11" s="329"/>
      <c r="F11" s="329"/>
      <c r="G11" s="329"/>
      <c r="H11" s="329"/>
      <c r="I11" s="329"/>
      <c r="J11" s="329"/>
      <c r="K11" s="331"/>
    </row>
    <row r="12" spans="1:11" s="51" customFormat="1" ht="15.5">
      <c r="A12" s="71" t="s">
        <v>499</v>
      </c>
      <c r="B12" s="359"/>
      <c r="C12" s="329"/>
      <c r="D12" s="329"/>
      <c r="E12" s="329"/>
      <c r="F12" s="329"/>
      <c r="G12" s="329"/>
      <c r="H12" s="329"/>
      <c r="I12" s="329"/>
      <c r="J12" s="329"/>
      <c r="K12" s="331"/>
    </row>
    <row r="13" spans="1:11" s="51" customFormat="1" ht="15.5">
      <c r="A13" s="71" t="s">
        <v>508</v>
      </c>
      <c r="B13" s="359"/>
      <c r="C13" s="329"/>
      <c r="D13" s="329"/>
      <c r="E13" s="329"/>
      <c r="F13" s="329"/>
      <c r="G13" s="329"/>
      <c r="H13" s="329"/>
      <c r="I13" s="329"/>
      <c r="J13" s="329"/>
      <c r="K13" s="331"/>
    </row>
    <row r="14" spans="1:11" s="51" customFormat="1" ht="16" thickBot="1">
      <c r="A14" s="81" t="s">
        <v>510</v>
      </c>
      <c r="B14" s="361"/>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16" t="s">
        <v>1597</v>
      </c>
      <c r="B16" s="16" t="s">
        <v>1596</v>
      </c>
      <c r="C16" s="16" t="s">
        <v>1349</v>
      </c>
      <c r="D16" s="22" t="s">
        <v>523</v>
      </c>
      <c r="E16" s="369"/>
      <c r="F16" s="22" t="s">
        <v>524</v>
      </c>
      <c r="G16" s="16" t="s">
        <v>518</v>
      </c>
      <c r="H16" s="16" t="s">
        <v>525</v>
      </c>
      <c r="I16" s="16"/>
      <c r="J16" s="16"/>
    </row>
    <row r="17" spans="1:10" s="135" customFormat="1" ht="43.5">
      <c r="A17" s="217" t="s">
        <v>1598</v>
      </c>
      <c r="B17" s="375"/>
      <c r="C17" s="375"/>
      <c r="D17" s="412" t="s">
        <v>1532</v>
      </c>
      <c r="E17" s="412"/>
      <c r="F17" s="412" t="s">
        <v>1517</v>
      </c>
      <c r="G17" s="217" t="s">
        <v>518</v>
      </c>
      <c r="H17" s="217" t="s">
        <v>525</v>
      </c>
      <c r="I17" s="217"/>
      <c r="J17" s="217"/>
    </row>
    <row r="18" spans="1:10" ht="29">
      <c r="A18" s="16" t="s">
        <v>1599</v>
      </c>
      <c r="B18" s="16"/>
      <c r="C18" s="16"/>
      <c r="D18" s="370" t="s">
        <v>1534</v>
      </c>
      <c r="E18" s="370"/>
      <c r="F18" s="370" t="s">
        <v>1535</v>
      </c>
      <c r="G18" s="16" t="s">
        <v>518</v>
      </c>
      <c r="H18" s="16" t="s">
        <v>525</v>
      </c>
      <c r="I18" s="16"/>
      <c r="J18" s="16"/>
    </row>
    <row r="19" spans="1:10">
      <c r="A19" s="217" t="s">
        <v>1600</v>
      </c>
      <c r="B19" s="16"/>
      <c r="C19" s="16"/>
      <c r="D19" s="8" t="s">
        <v>1601</v>
      </c>
      <c r="E19" s="8"/>
      <c r="F19" s="8" t="s">
        <v>1602</v>
      </c>
      <c r="G19" s="16" t="s">
        <v>518</v>
      </c>
      <c r="H19" s="16" t="s">
        <v>525</v>
      </c>
      <c r="I19" s="16"/>
      <c r="J19" s="16"/>
    </row>
    <row r="20" spans="1:10" ht="29">
      <c r="A20" s="16" t="s">
        <v>1603</v>
      </c>
      <c r="B20" s="16"/>
      <c r="C20" s="16"/>
      <c r="D20" s="8" t="s">
        <v>1604</v>
      </c>
      <c r="E20" s="16"/>
      <c r="F20" s="8" t="s">
        <v>1605</v>
      </c>
      <c r="G20" s="16" t="s">
        <v>518</v>
      </c>
      <c r="H20" s="16" t="s">
        <v>525</v>
      </c>
      <c r="I20" s="16"/>
      <c r="J20" s="16"/>
    </row>
    <row r="21" spans="1:10" ht="29">
      <c r="A21" s="217" t="s">
        <v>1606</v>
      </c>
      <c r="B21" s="16"/>
      <c r="C21" s="16"/>
      <c r="D21" s="8" t="s">
        <v>1579</v>
      </c>
      <c r="E21" s="16"/>
      <c r="F21" s="8" t="s">
        <v>1545</v>
      </c>
      <c r="G21" s="16" t="s">
        <v>518</v>
      </c>
      <c r="H21" s="16" t="s">
        <v>525</v>
      </c>
      <c r="I21" s="16"/>
      <c r="J21" s="16"/>
    </row>
  </sheetData>
  <mergeCells count="2">
    <mergeCell ref="H9:I9"/>
    <mergeCell ref="H10:I10"/>
  </mergeCells>
  <conditionalFormatting sqref="H16:H21">
    <cfRule type="cellIs" dxfId="1795" priority="11" stopIfTrue="1" operator="equal">
      <formula>"Pass"</formula>
    </cfRule>
    <cfRule type="cellIs" dxfId="1794" priority="12" stopIfTrue="1" operator="equal">
      <formula>"Fail"</formula>
    </cfRule>
    <cfRule type="cellIs" dxfId="1793" priority="13" stopIfTrue="1" operator="equal">
      <formula>"Not Attempted"</formula>
    </cfRule>
  </conditionalFormatting>
  <conditionalFormatting sqref="G9:G10 J9:J10">
    <cfRule type="cellIs" dxfId="1792" priority="8" stopIfTrue="1" operator="equal">
      <formula>"Completed"</formula>
    </cfRule>
    <cfRule type="cellIs" dxfId="1791" priority="9" stopIfTrue="1" operator="equal">
      <formula>"Partially Complete"</formula>
    </cfRule>
    <cfRule type="cellIs" dxfId="1790" priority="10" stopIfTrue="1" operator="equal">
      <formula>"Not Started"</formula>
    </cfRule>
  </conditionalFormatting>
  <conditionalFormatting sqref="G9:G10 J9:J10">
    <cfRule type="cellIs" dxfId="1789" priority="5" stopIfTrue="1" operator="equal">
      <formula>"Passed"</formula>
    </cfRule>
    <cfRule type="cellIs" dxfId="1788" priority="6" stopIfTrue="1" operator="equal">
      <formula>"Not Started"</formula>
    </cfRule>
    <cfRule type="cellIs" dxfId="1787" priority="7" stopIfTrue="1" operator="equal">
      <formula>"Failed"</formula>
    </cfRule>
  </conditionalFormatting>
  <conditionalFormatting sqref="D16 F16">
    <cfRule type="cellIs" dxfId="1786" priority="1" stopIfTrue="1" operator="equal">
      <formula>"Pass"</formula>
    </cfRule>
    <cfRule type="cellIs" dxfId="1785" priority="2" stopIfTrue="1" operator="equal">
      <formula>"Fail"</formula>
    </cfRule>
    <cfRule type="cellIs" dxfId="1784" priority="3" stopIfTrue="1" operator="equal">
      <formula>"Not Attempted"</formula>
    </cfRule>
  </conditionalFormatting>
  <dataValidations count="3">
    <dataValidation type="list" allowBlank="1" showInputMessage="1" showErrorMessage="1" sqref="J9 J11:J13" xr:uid="{9A4E2E48-7FF9-45F4-9A18-725D437851AC}">
      <formula1>"Not Started,Partially Complete,Completed"</formula1>
    </dataValidation>
    <dataValidation type="list" allowBlank="1" showInputMessage="1" showErrorMessage="1" sqref="J10 J14" xr:uid="{C95619B1-66C6-454D-8FC0-599DD0ABDC4F}">
      <formula1>"Not Started,Passed,Failed"</formula1>
    </dataValidation>
    <dataValidation type="list" allowBlank="1" showInputMessage="1" showErrorMessage="1" sqref="H16:H21" xr:uid="{ACA6E439-A743-48A7-BBA1-4DF11067C154}">
      <formula1>"Pass,Fail,Not Attempted"</formula1>
    </dataValidation>
  </dataValidations>
  <hyperlinks>
    <hyperlink ref="A1" location="Summary!A1" display="Back to Summary page" xr:uid="{082949D6-1108-4401-9739-EF4A297061B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DC0063C7-FA4A-47F3-A370-4FC199D937FB}">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160"/>
  <dimension ref="A1:K29"/>
  <sheetViews>
    <sheetView showGridLines="0" zoomScale="70" zoomScaleNormal="70" workbookViewId="0">
      <selection sqref="A1:XFD1048576"/>
    </sheetView>
  </sheetViews>
  <sheetFormatPr defaultRowHeight="14.5"/>
  <cols>
    <col min="1" max="1" width="25.54296875" bestFit="1" customWidth="1"/>
    <col min="2" max="2" width="50.453125" bestFit="1" customWidth="1"/>
    <col min="3" max="3" width="17.54296875" customWidth="1"/>
    <col min="4" max="4" width="36.54296875" customWidth="1"/>
    <col min="6" max="6" width="37.453125" customWidth="1"/>
    <col min="8" max="8" width="14.453125" bestFit="1" customWidth="1"/>
    <col min="10" max="10" width="11.453125" bestFit="1" customWidth="1"/>
  </cols>
  <sheetData>
    <row r="1" spans="1:11" ht="15" thickBot="1">
      <c r="A1" s="78" t="s">
        <v>495</v>
      </c>
    </row>
    <row r="2" spans="1:11" ht="16" thickBot="1">
      <c r="A2" s="68" t="s">
        <v>496</v>
      </c>
      <c r="B2" s="69"/>
      <c r="C2" s="319"/>
      <c r="D2" s="319"/>
      <c r="E2" s="319"/>
      <c r="F2" s="19"/>
      <c r="H2" s="326"/>
      <c r="I2" s="324"/>
      <c r="J2" s="324"/>
    </row>
    <row r="3" spans="1:11" ht="15.5">
      <c r="A3" s="66" t="s">
        <v>500</v>
      </c>
      <c r="B3" s="358" t="str">
        <f ca="1">MID(CELL("filename",A1),FIND("]",CELL("filename",A1))+1,256)</f>
        <v>PER_TE.045</v>
      </c>
      <c r="C3" s="319"/>
      <c r="D3" s="319"/>
      <c r="E3" s="319"/>
      <c r="F3" s="319"/>
      <c r="H3" s="320"/>
      <c r="I3" s="321"/>
      <c r="J3" s="321"/>
    </row>
    <row r="4" spans="1:11" ht="15.5">
      <c r="A4" s="67" t="s">
        <v>501</v>
      </c>
      <c r="B4" s="362" t="str">
        <f>B16</f>
        <v>HR Specialist to allocate checklists to workers - manual</v>
      </c>
      <c r="C4" s="319"/>
      <c r="D4" s="319"/>
      <c r="E4" s="319"/>
      <c r="F4" s="319"/>
      <c r="H4" s="320"/>
      <c r="I4" s="321"/>
      <c r="J4" s="321"/>
    </row>
    <row r="5" spans="1:11" ht="15.5">
      <c r="A5" s="67" t="s">
        <v>502</v>
      </c>
      <c r="B5" s="362" t="str">
        <f>B16</f>
        <v>HR Specialist to allocate checklists to workers - manual</v>
      </c>
      <c r="C5" s="319"/>
      <c r="D5" s="319"/>
      <c r="E5" s="319"/>
      <c r="F5" s="319"/>
      <c r="H5" s="320"/>
      <c r="I5" s="324"/>
      <c r="J5" s="324"/>
    </row>
    <row r="6" spans="1:11" ht="15.5">
      <c r="A6" s="67" t="s">
        <v>503</v>
      </c>
      <c r="B6" s="359" t="s">
        <v>504</v>
      </c>
      <c r="C6" s="115"/>
      <c r="D6" s="115"/>
      <c r="E6" s="115"/>
      <c r="F6" s="19"/>
      <c r="H6" s="326"/>
      <c r="I6" s="324"/>
      <c r="J6" s="324"/>
    </row>
    <row r="7" spans="1:11" ht="15.5">
      <c r="A7" s="67" t="s">
        <v>505</v>
      </c>
      <c r="B7" s="367"/>
      <c r="C7" s="115"/>
      <c r="D7" s="115"/>
      <c r="E7" s="115"/>
      <c r="F7" s="19"/>
      <c r="H7" s="326"/>
      <c r="I7" s="326"/>
      <c r="J7" s="326"/>
    </row>
    <row r="8" spans="1:11" ht="15.5">
      <c r="A8" s="67" t="s">
        <v>506</v>
      </c>
      <c r="B8" s="367"/>
      <c r="C8" s="115"/>
      <c r="D8" s="115"/>
      <c r="E8" s="115"/>
      <c r="F8" s="19"/>
      <c r="H8" s="321"/>
      <c r="I8" s="321"/>
      <c r="J8" s="321"/>
    </row>
    <row r="9" spans="1:11" ht="15.5">
      <c r="A9" s="67" t="s">
        <v>507</v>
      </c>
      <c r="B9" s="367"/>
      <c r="C9" s="115"/>
      <c r="D9" s="115"/>
      <c r="E9" s="115"/>
      <c r="F9" s="19"/>
      <c r="H9" s="634" t="s">
        <v>508</v>
      </c>
      <c r="I9" s="634"/>
      <c r="J9" s="348"/>
    </row>
    <row r="10" spans="1:11" ht="15.5">
      <c r="A10" s="67" t="s">
        <v>509</v>
      </c>
      <c r="B10" s="367"/>
      <c r="C10" s="115"/>
      <c r="D10" s="115"/>
      <c r="E10" s="115"/>
      <c r="F10" s="19"/>
      <c r="H10" s="634" t="s">
        <v>510</v>
      </c>
      <c r="I10" s="634"/>
      <c r="J10" s="348"/>
    </row>
    <row r="11" spans="1:11" s="51" customFormat="1" ht="15.5">
      <c r="A11" s="71" t="s">
        <v>497</v>
      </c>
      <c r="B11" s="362" t="str">
        <f>C16</f>
        <v xml:space="preserve"> HR Specialist</v>
      </c>
      <c r="C11" s="329"/>
      <c r="D11" s="329"/>
      <c r="E11" s="329"/>
      <c r="F11" s="329"/>
      <c r="G11" s="329"/>
      <c r="H11" s="329"/>
      <c r="I11" s="329"/>
      <c r="J11" s="329"/>
      <c r="K11" s="331"/>
    </row>
    <row r="12" spans="1:11" s="51" customFormat="1" ht="15.5">
      <c r="A12" s="71" t="s">
        <v>499</v>
      </c>
      <c r="B12" s="367"/>
      <c r="C12" s="329"/>
      <c r="D12" s="329"/>
      <c r="E12" s="329"/>
      <c r="F12" s="329"/>
      <c r="G12" s="329"/>
      <c r="H12" s="329"/>
      <c r="I12" s="329"/>
      <c r="J12" s="329"/>
      <c r="K12" s="331"/>
    </row>
    <row r="13" spans="1:11" s="51" customFormat="1" ht="15.5">
      <c r="A13" s="71" t="s">
        <v>508</v>
      </c>
      <c r="B13" s="367"/>
      <c r="C13" s="329"/>
      <c r="D13" s="329"/>
      <c r="E13" s="329"/>
      <c r="F13" s="329"/>
      <c r="G13" s="329"/>
      <c r="H13" s="329"/>
      <c r="I13" s="329"/>
      <c r="J13" s="329"/>
      <c r="K13" s="331"/>
    </row>
    <row r="14" spans="1:11" s="51" customFormat="1" ht="16" thickBot="1">
      <c r="A14" s="81" t="s">
        <v>510</v>
      </c>
      <c r="B14" s="368"/>
      <c r="C14" s="329"/>
      <c r="D14" s="329"/>
      <c r="E14" s="329"/>
      <c r="F14" s="329"/>
      <c r="G14" s="329"/>
      <c r="H14" s="329"/>
      <c r="I14" s="329"/>
      <c r="J14" s="329"/>
      <c r="K14" s="331"/>
    </row>
    <row r="15" spans="1:11" ht="58">
      <c r="A15" s="80" t="s">
        <v>512</v>
      </c>
      <c r="B15" s="80" t="s">
        <v>513</v>
      </c>
      <c r="C15" s="70" t="s">
        <v>514</v>
      </c>
      <c r="D15" s="70" t="s">
        <v>515</v>
      </c>
      <c r="E15" s="70" t="s">
        <v>516</v>
      </c>
      <c r="F15" s="70" t="s">
        <v>517</v>
      </c>
      <c r="G15" s="70" t="s">
        <v>518</v>
      </c>
      <c r="H15" s="70" t="s">
        <v>519</v>
      </c>
      <c r="I15" s="70" t="s">
        <v>520</v>
      </c>
      <c r="J15" s="70" t="s">
        <v>521</v>
      </c>
    </row>
    <row r="16" spans="1:11">
      <c r="A16" s="385" t="s">
        <v>1607</v>
      </c>
      <c r="B16" s="16" t="s">
        <v>1608</v>
      </c>
      <c r="C16" s="16" t="s">
        <v>1349</v>
      </c>
      <c r="D16" s="22" t="s">
        <v>523</v>
      </c>
      <c r="E16" s="16"/>
      <c r="F16" s="22" t="s">
        <v>524</v>
      </c>
      <c r="G16" s="16" t="s">
        <v>518</v>
      </c>
      <c r="H16" s="16" t="s">
        <v>525</v>
      </c>
      <c r="I16" s="16"/>
      <c r="J16" s="16"/>
    </row>
    <row r="17" spans="1:10" ht="29">
      <c r="A17" s="16" t="s">
        <v>1609</v>
      </c>
      <c r="B17" s="16"/>
      <c r="C17" s="16"/>
      <c r="D17" s="8" t="s">
        <v>800</v>
      </c>
      <c r="E17" s="16"/>
      <c r="F17" s="369" t="s">
        <v>801</v>
      </c>
      <c r="G17" s="16" t="s">
        <v>518</v>
      </c>
      <c r="H17" s="16" t="s">
        <v>525</v>
      </c>
      <c r="I17" s="16"/>
      <c r="J17" s="16"/>
    </row>
    <row r="18" spans="1:10" ht="29">
      <c r="A18" s="16" t="s">
        <v>1610</v>
      </c>
      <c r="B18" s="16"/>
      <c r="C18" s="16"/>
      <c r="D18" s="8" t="s">
        <v>803</v>
      </c>
      <c r="E18" s="16"/>
      <c r="F18" s="369" t="s">
        <v>804</v>
      </c>
      <c r="G18" s="16" t="s">
        <v>518</v>
      </c>
      <c r="H18" s="16" t="s">
        <v>525</v>
      </c>
      <c r="I18" s="16"/>
      <c r="J18" s="16"/>
    </row>
    <row r="19" spans="1:10" ht="43.5">
      <c r="A19" s="16" t="s">
        <v>1611</v>
      </c>
      <c r="B19" s="16"/>
      <c r="C19" s="16"/>
      <c r="D19" s="336" t="s">
        <v>1612</v>
      </c>
      <c r="E19" s="337"/>
      <c r="F19" s="376" t="s">
        <v>1613</v>
      </c>
      <c r="G19" s="16" t="s">
        <v>518</v>
      </c>
      <c r="H19" s="16" t="s">
        <v>525</v>
      </c>
      <c r="I19" s="16"/>
      <c r="J19" s="16"/>
    </row>
    <row r="20" spans="1:10">
      <c r="A20" s="16" t="s">
        <v>1614</v>
      </c>
      <c r="B20" s="16"/>
      <c r="C20" s="16"/>
      <c r="D20" s="336" t="s">
        <v>1615</v>
      </c>
      <c r="E20" s="337"/>
      <c r="F20" s="376" t="s">
        <v>1616</v>
      </c>
      <c r="G20" s="16" t="s">
        <v>518</v>
      </c>
      <c r="H20" s="16" t="s">
        <v>525</v>
      </c>
      <c r="I20" s="16"/>
      <c r="J20" s="16"/>
    </row>
    <row r="21" spans="1:10">
      <c r="A21" s="16" t="s">
        <v>1617</v>
      </c>
      <c r="B21" s="16"/>
      <c r="C21" s="16"/>
      <c r="D21" s="336" t="s">
        <v>1618</v>
      </c>
      <c r="E21" s="337"/>
      <c r="F21" s="376" t="s">
        <v>1619</v>
      </c>
      <c r="G21" s="16" t="s">
        <v>518</v>
      </c>
      <c r="H21" s="16" t="s">
        <v>525</v>
      </c>
      <c r="I21" s="16"/>
      <c r="J21" s="16"/>
    </row>
    <row r="22" spans="1:10">
      <c r="A22" s="16" t="s">
        <v>1620</v>
      </c>
      <c r="B22" s="16"/>
      <c r="C22" s="16"/>
      <c r="D22" s="336" t="s">
        <v>1621</v>
      </c>
      <c r="E22" s="337"/>
      <c r="F22" s="376" t="s">
        <v>1622</v>
      </c>
      <c r="G22" s="16" t="s">
        <v>518</v>
      </c>
      <c r="H22" s="16" t="s">
        <v>525</v>
      </c>
      <c r="I22" s="16"/>
      <c r="J22" s="16"/>
    </row>
    <row r="23" spans="1:10">
      <c r="A23" s="16" t="s">
        <v>1623</v>
      </c>
      <c r="B23" s="16"/>
      <c r="C23" s="16"/>
      <c r="D23" s="336" t="s">
        <v>1624</v>
      </c>
      <c r="E23" s="337"/>
      <c r="F23" s="376"/>
      <c r="G23" s="16" t="s">
        <v>518</v>
      </c>
      <c r="H23" s="16" t="s">
        <v>525</v>
      </c>
      <c r="I23" s="16"/>
      <c r="J23" s="16"/>
    </row>
    <row r="24" spans="1:10">
      <c r="A24" s="385" t="s">
        <v>1625</v>
      </c>
      <c r="B24" s="16" t="s">
        <v>1608</v>
      </c>
      <c r="C24" s="16" t="s">
        <v>1349</v>
      </c>
      <c r="D24" s="22" t="s">
        <v>523</v>
      </c>
      <c r="E24" s="16"/>
      <c r="F24" s="22" t="s">
        <v>524</v>
      </c>
      <c r="G24" s="16" t="s">
        <v>518</v>
      </c>
      <c r="H24" s="16" t="s">
        <v>525</v>
      </c>
      <c r="I24" s="16"/>
      <c r="J24" s="385" t="s">
        <v>1087</v>
      </c>
    </row>
    <row r="25" spans="1:10" ht="29">
      <c r="A25" s="16" t="s">
        <v>1609</v>
      </c>
      <c r="B25" s="16"/>
      <c r="C25" s="16"/>
      <c r="D25" s="8" t="s">
        <v>800</v>
      </c>
      <c r="E25" s="16"/>
      <c r="F25" s="369" t="s">
        <v>801</v>
      </c>
      <c r="G25" s="16" t="s">
        <v>518</v>
      </c>
      <c r="H25" s="16" t="s">
        <v>525</v>
      </c>
      <c r="I25" s="16"/>
      <c r="J25" s="16"/>
    </row>
    <row r="26" spans="1:10" ht="29">
      <c r="A26" s="16" t="s">
        <v>1610</v>
      </c>
      <c r="B26" s="16"/>
      <c r="C26" s="16"/>
      <c r="D26" s="8" t="s">
        <v>803</v>
      </c>
      <c r="E26" s="16"/>
      <c r="F26" s="369" t="s">
        <v>804</v>
      </c>
      <c r="G26" s="16" t="s">
        <v>518</v>
      </c>
      <c r="H26" s="16" t="s">
        <v>525</v>
      </c>
      <c r="I26" s="16"/>
      <c r="J26" s="16"/>
    </row>
    <row r="27" spans="1:10" ht="72.5">
      <c r="A27" s="16" t="s">
        <v>1611</v>
      </c>
      <c r="B27" s="16"/>
      <c r="C27" s="16"/>
      <c r="D27" s="336" t="s">
        <v>1626</v>
      </c>
      <c r="E27" s="16"/>
      <c r="F27" s="369" t="s">
        <v>1627</v>
      </c>
      <c r="G27" s="16" t="s">
        <v>518</v>
      </c>
      <c r="H27" s="16" t="s">
        <v>525</v>
      </c>
      <c r="I27" s="16"/>
      <c r="J27" s="16"/>
    </row>
    <row r="28" spans="1:10" ht="29">
      <c r="A28" s="16" t="s">
        <v>1614</v>
      </c>
      <c r="B28" s="16"/>
      <c r="C28" s="16"/>
      <c r="D28" s="22" t="s">
        <v>1628</v>
      </c>
      <c r="E28" s="16"/>
      <c r="F28" s="369" t="s">
        <v>1627</v>
      </c>
      <c r="G28" s="16" t="s">
        <v>518</v>
      </c>
      <c r="H28" s="16" t="s">
        <v>525</v>
      </c>
      <c r="I28" s="16"/>
      <c r="J28" s="16"/>
    </row>
    <row r="29" spans="1:10" ht="29">
      <c r="A29" s="16" t="s">
        <v>1617</v>
      </c>
      <c r="B29" s="16"/>
      <c r="C29" s="16"/>
      <c r="D29" s="8" t="s">
        <v>1629</v>
      </c>
      <c r="E29" s="16"/>
      <c r="F29" s="369" t="s">
        <v>1627</v>
      </c>
      <c r="G29" s="16" t="s">
        <v>518</v>
      </c>
      <c r="H29" s="16" t="s">
        <v>525</v>
      </c>
      <c r="I29" s="16"/>
      <c r="J29" s="16"/>
    </row>
  </sheetData>
  <mergeCells count="2">
    <mergeCell ref="H9:I9"/>
    <mergeCell ref="H10:I10"/>
  </mergeCells>
  <conditionalFormatting sqref="H16:H23 H27:H29">
    <cfRule type="cellIs" dxfId="1782" priority="20" stopIfTrue="1" operator="equal">
      <formula>"Pass"</formula>
    </cfRule>
    <cfRule type="cellIs" dxfId="1781" priority="21" stopIfTrue="1" operator="equal">
      <formula>"Fail"</formula>
    </cfRule>
    <cfRule type="cellIs" dxfId="1780" priority="22" stopIfTrue="1" operator="equal">
      <formula>"Not Attempted"</formula>
    </cfRule>
  </conditionalFormatting>
  <conditionalFormatting sqref="G9:G10 J9:J10">
    <cfRule type="cellIs" dxfId="1779" priority="17" stopIfTrue="1" operator="equal">
      <formula>"Completed"</formula>
    </cfRule>
    <cfRule type="cellIs" dxfId="1778" priority="18" stopIfTrue="1" operator="equal">
      <formula>"Partially Complete"</formula>
    </cfRule>
    <cfRule type="cellIs" dxfId="1777" priority="19" stopIfTrue="1" operator="equal">
      <formula>"Not Started"</formula>
    </cfRule>
  </conditionalFormatting>
  <conditionalFormatting sqref="G9:G10 J9:J10">
    <cfRule type="cellIs" dxfId="1776" priority="14" stopIfTrue="1" operator="equal">
      <formula>"Passed"</formula>
    </cfRule>
    <cfRule type="cellIs" dxfId="1775" priority="15" stopIfTrue="1" operator="equal">
      <formula>"Not Started"</formula>
    </cfRule>
    <cfRule type="cellIs" dxfId="1774" priority="16" stopIfTrue="1" operator="equal">
      <formula>"Failed"</formula>
    </cfRule>
  </conditionalFormatting>
  <conditionalFormatting sqref="D28">
    <cfRule type="cellIs" dxfId="1773" priority="10" stopIfTrue="1" operator="equal">
      <formula>"Pass"</formula>
    </cfRule>
    <cfRule type="cellIs" dxfId="1772" priority="11" stopIfTrue="1" operator="equal">
      <formula>"Fail"</formula>
    </cfRule>
    <cfRule type="cellIs" dxfId="1771" priority="12" stopIfTrue="1" operator="equal">
      <formula>"Not Attempted"</formula>
    </cfRule>
  </conditionalFormatting>
  <conditionalFormatting sqref="D16 F16">
    <cfRule type="cellIs" dxfId="1770" priority="7" stopIfTrue="1" operator="equal">
      <formula>"Pass"</formula>
    </cfRule>
    <cfRule type="cellIs" dxfId="1769" priority="8" stopIfTrue="1" operator="equal">
      <formula>"Fail"</formula>
    </cfRule>
    <cfRule type="cellIs" dxfId="1768" priority="9" stopIfTrue="1" operator="equal">
      <formula>"Not Attempted"</formula>
    </cfRule>
  </conditionalFormatting>
  <conditionalFormatting sqref="H24:H26">
    <cfRule type="cellIs" dxfId="1767" priority="4" stopIfTrue="1" operator="equal">
      <formula>"Pass"</formula>
    </cfRule>
    <cfRule type="cellIs" dxfId="1766" priority="5" stopIfTrue="1" operator="equal">
      <formula>"Fail"</formula>
    </cfRule>
    <cfRule type="cellIs" dxfId="1765" priority="6" stopIfTrue="1" operator="equal">
      <formula>"Not Attempted"</formula>
    </cfRule>
  </conditionalFormatting>
  <conditionalFormatting sqref="D24 F24">
    <cfRule type="cellIs" dxfId="1764" priority="1" stopIfTrue="1" operator="equal">
      <formula>"Pass"</formula>
    </cfRule>
    <cfRule type="cellIs" dxfId="1763" priority="2" stopIfTrue="1" operator="equal">
      <formula>"Fail"</formula>
    </cfRule>
    <cfRule type="cellIs" dxfId="1762" priority="3" stopIfTrue="1" operator="equal">
      <formula>"Not Attempted"</formula>
    </cfRule>
  </conditionalFormatting>
  <dataValidations count="3">
    <dataValidation type="list" allowBlank="1" showInputMessage="1" showErrorMessage="1" sqref="J9 J11:J13" xr:uid="{2D928841-DDD5-4F1F-8B87-0D812D0E8487}">
      <formula1>"Not Started,Partially Complete,Completed"</formula1>
    </dataValidation>
    <dataValidation type="list" allowBlank="1" showInputMessage="1" showErrorMessage="1" sqref="J10 J14" xr:uid="{5CC89A93-77AE-4995-8F17-667ADEC3CCEE}">
      <formula1>"Not Started,Passed,Failed"</formula1>
    </dataValidation>
    <dataValidation type="list" allowBlank="1" showInputMessage="1" showErrorMessage="1" sqref="H16:H29" xr:uid="{C1CAAF12-6C1F-49A7-8B05-BCC5F8106C07}">
      <formula1>"Pass,Fail,Not Attempted"</formula1>
    </dataValidation>
  </dataValidations>
  <hyperlinks>
    <hyperlink ref="A1" location="Summary!A1" display="Back to Summary page" xr:uid="{8B9993E5-CBE0-4D30-8307-29B1E08068FE}"/>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E029EE32-66C3-43F8-AD8F-B206BE3E32A6}">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75"/>
  <dimension ref="A1:CS33"/>
  <sheetViews>
    <sheetView showGridLines="0" topLeftCell="A11" zoomScale="70" zoomScaleNormal="70" workbookViewId="0">
      <selection activeCell="E16" sqref="E16"/>
    </sheetView>
  </sheetViews>
  <sheetFormatPr defaultColWidth="9.453125" defaultRowHeight="12.5"/>
  <cols>
    <col min="1" max="1" width="22.54296875" style="1" bestFit="1" customWidth="1"/>
    <col min="2" max="2" width="24.54296875" style="2" bestFit="1" customWidth="1"/>
    <col min="3" max="3" width="27.453125" style="1" customWidth="1"/>
    <col min="4" max="4" width="55.453125" style="1" customWidth="1"/>
    <col min="5" max="5" width="21" style="2" bestFit="1" customWidth="1"/>
    <col min="6" max="6" width="35.54296875" style="2" customWidth="1"/>
    <col min="7" max="7" width="19.453125" style="1" bestFit="1" customWidth="1"/>
    <col min="8" max="8" width="28" style="1" customWidth="1"/>
    <col min="9" max="9" width="24.453125" style="1" customWidth="1"/>
    <col min="10" max="10" width="31" style="1" bestFit="1" customWidth="1"/>
    <col min="11" max="23" width="9.453125" style="3"/>
    <col min="24" max="16384" width="9.453125" style="1"/>
  </cols>
  <sheetData>
    <row r="1" spans="1:97" customFormat="1" ht="15" thickBot="1">
      <c r="A1" s="78" t="s">
        <v>495</v>
      </c>
      <c r="B1" s="90"/>
      <c r="C1" s="90"/>
      <c r="D1" s="90"/>
      <c r="E1" s="90"/>
      <c r="F1" s="90"/>
      <c r="G1" s="90"/>
      <c r="H1" s="90"/>
      <c r="I1" s="90"/>
      <c r="J1" s="90"/>
    </row>
    <row r="2" spans="1:97" customFormat="1" ht="15" thickBot="1">
      <c r="A2" s="84" t="s">
        <v>496</v>
      </c>
      <c r="B2" s="85"/>
      <c r="C2" s="365"/>
      <c r="D2" s="365"/>
      <c r="E2" s="365"/>
      <c r="F2" s="122"/>
      <c r="G2" s="90"/>
      <c r="H2" s="326"/>
      <c r="I2" s="324"/>
      <c r="J2" s="324"/>
    </row>
    <row r="3" spans="1:97" customFormat="1" ht="15" thickBot="1">
      <c r="A3" s="104" t="s">
        <v>500</v>
      </c>
      <c r="B3" s="358" t="str">
        <f ca="1">MID(CELL("filename",A1),FIND("]",CELL("filename",A1))+1,256)</f>
        <v>PER_TE.046</v>
      </c>
      <c r="C3" s="365"/>
      <c r="D3" s="365"/>
      <c r="E3" s="365"/>
      <c r="F3" s="365"/>
      <c r="G3" s="90"/>
      <c r="H3" s="320"/>
      <c r="I3" s="321"/>
      <c r="J3" s="321"/>
    </row>
    <row r="4" spans="1:97" s="135" customFormat="1" ht="15" thickBot="1">
      <c r="A4" s="104" t="s">
        <v>501</v>
      </c>
      <c r="B4" s="100" t="str">
        <f>B16</f>
        <v>Updating Position Profiles</v>
      </c>
      <c r="C4" s="365"/>
      <c r="D4" s="365"/>
      <c r="E4" s="365"/>
      <c r="F4" s="365"/>
      <c r="G4" s="90"/>
      <c r="H4" s="320"/>
      <c r="I4" s="321"/>
      <c r="J4" s="321"/>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row>
    <row r="5" spans="1:97" s="135" customFormat="1" ht="14.5">
      <c r="A5" s="104" t="s">
        <v>502</v>
      </c>
      <c r="B5" s="100" t="str">
        <f>B16</f>
        <v>Updating Position Profiles</v>
      </c>
      <c r="C5" s="365"/>
      <c r="D5" s="365"/>
      <c r="E5" s="365"/>
      <c r="F5" s="365"/>
      <c r="G5" s="90"/>
      <c r="H5" s="320"/>
      <c r="I5" s="324"/>
      <c r="J5" s="324"/>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row>
    <row r="6" spans="1:97" customFormat="1" ht="14.5">
      <c r="A6" s="86" t="s">
        <v>503</v>
      </c>
      <c r="B6" s="359" t="s">
        <v>504</v>
      </c>
      <c r="C6" s="90"/>
      <c r="D6" s="90"/>
      <c r="E6" s="90"/>
      <c r="F6" s="122"/>
      <c r="G6" s="90"/>
      <c r="H6" s="326"/>
      <c r="I6" s="324"/>
      <c r="J6" s="324"/>
    </row>
    <row r="7" spans="1:97" customFormat="1" ht="14.5">
      <c r="A7" s="86" t="s">
        <v>505</v>
      </c>
      <c r="B7" s="422" t="s">
        <v>201</v>
      </c>
      <c r="C7" s="90"/>
      <c r="D7" s="90"/>
      <c r="E7" s="90"/>
      <c r="F7" s="122"/>
      <c r="G7" s="90"/>
      <c r="H7" s="326"/>
      <c r="I7" s="326"/>
      <c r="J7" s="326"/>
    </row>
    <row r="8" spans="1:97" customFormat="1" ht="14.5">
      <c r="A8" s="86" t="s">
        <v>506</v>
      </c>
      <c r="B8" s="422" t="s">
        <v>201</v>
      </c>
      <c r="C8" s="90"/>
      <c r="D8" s="90"/>
      <c r="E8" s="90"/>
      <c r="F8" s="122"/>
      <c r="G8" s="90"/>
      <c r="H8" s="321"/>
      <c r="I8" s="321"/>
      <c r="J8" s="321"/>
    </row>
    <row r="9" spans="1:97" customFormat="1" ht="14.5">
      <c r="A9" s="86" t="s">
        <v>507</v>
      </c>
      <c r="B9" s="359"/>
      <c r="C9" s="90"/>
      <c r="D9" s="90"/>
      <c r="E9" s="90"/>
      <c r="F9" s="122"/>
      <c r="G9" s="90"/>
      <c r="H9" s="634" t="s">
        <v>508</v>
      </c>
      <c r="I9" s="634"/>
      <c r="J9" s="348"/>
    </row>
    <row r="10" spans="1:97" customFormat="1" ht="14.5">
      <c r="A10" s="86" t="s">
        <v>509</v>
      </c>
      <c r="B10" s="359"/>
      <c r="C10" s="90"/>
      <c r="D10" s="90"/>
      <c r="E10" s="90"/>
      <c r="F10" s="122"/>
      <c r="G10" s="90"/>
      <c r="H10" s="634" t="s">
        <v>510</v>
      </c>
      <c r="I10" s="634"/>
      <c r="J10" s="348"/>
    </row>
    <row r="11" spans="1:97" s="51" customFormat="1" ht="14.5">
      <c r="A11" s="108" t="s">
        <v>497</v>
      </c>
      <c r="B11" s="100" t="str">
        <f>C16</f>
        <v>HR Specialist</v>
      </c>
      <c r="C11" s="329"/>
      <c r="D11" s="329"/>
      <c r="E11" s="329"/>
      <c r="F11" s="329"/>
      <c r="G11" s="329"/>
      <c r="H11" s="329"/>
      <c r="I11" s="329"/>
      <c r="J11" s="329"/>
      <c r="K11" s="331"/>
    </row>
    <row r="12" spans="1:97" s="51" customFormat="1" ht="14.5">
      <c r="A12" s="108" t="s">
        <v>499</v>
      </c>
      <c r="B12" s="359"/>
      <c r="C12" s="329"/>
      <c r="D12" s="329"/>
      <c r="E12" s="329"/>
      <c r="F12" s="329"/>
      <c r="G12" s="329"/>
      <c r="H12" s="329"/>
      <c r="I12" s="329"/>
      <c r="J12" s="329"/>
      <c r="K12" s="331"/>
    </row>
    <row r="13" spans="1:97" s="51" customFormat="1" ht="14.5">
      <c r="A13" s="108" t="s">
        <v>508</v>
      </c>
      <c r="B13" s="359"/>
      <c r="C13" s="329"/>
      <c r="D13" s="329"/>
      <c r="E13" s="329"/>
      <c r="F13" s="329"/>
      <c r="G13" s="329"/>
      <c r="H13" s="329"/>
      <c r="I13" s="329"/>
      <c r="J13" s="329"/>
      <c r="K13" s="331"/>
    </row>
    <row r="14" spans="1:97" s="51" customFormat="1" ht="15" thickBot="1">
      <c r="A14" s="112" t="s">
        <v>510</v>
      </c>
      <c r="B14" s="361"/>
      <c r="C14" s="329"/>
      <c r="D14" s="329"/>
      <c r="E14" s="329"/>
      <c r="F14" s="329"/>
      <c r="G14" s="329"/>
      <c r="H14" s="329"/>
      <c r="I14" s="329"/>
      <c r="J14" s="329"/>
      <c r="K14" s="331"/>
    </row>
    <row r="15" spans="1:97" customFormat="1" ht="14.5">
      <c r="A15" s="80" t="s">
        <v>512</v>
      </c>
      <c r="B15" s="80" t="s">
        <v>513</v>
      </c>
      <c r="C15" s="70" t="s">
        <v>514</v>
      </c>
      <c r="D15" s="70" t="s">
        <v>515</v>
      </c>
      <c r="E15" s="70" t="s">
        <v>516</v>
      </c>
      <c r="F15" s="70" t="s">
        <v>517</v>
      </c>
      <c r="G15" s="70" t="s">
        <v>518</v>
      </c>
      <c r="H15" s="70" t="s">
        <v>519</v>
      </c>
      <c r="I15" s="70" t="s">
        <v>520</v>
      </c>
      <c r="J15" s="70" t="s">
        <v>521</v>
      </c>
    </row>
    <row r="16" spans="1:97" ht="14.5">
      <c r="A16" s="379" t="s">
        <v>1630</v>
      </c>
      <c r="B16" s="8" t="s">
        <v>201</v>
      </c>
      <c r="C16" s="98" t="s">
        <v>511</v>
      </c>
      <c r="D16" s="22" t="s">
        <v>523</v>
      </c>
      <c r="E16" s="22"/>
      <c r="F16" s="22" t="s">
        <v>524</v>
      </c>
      <c r="G16" s="22" t="s">
        <v>1631</v>
      </c>
      <c r="H16" s="98" t="s">
        <v>525</v>
      </c>
      <c r="I16" s="97"/>
      <c r="J16" s="97"/>
    </row>
    <row r="17" spans="1:45" s="220" customFormat="1" ht="14.5">
      <c r="A17" s="219" t="s">
        <v>1632</v>
      </c>
      <c r="B17" s="213"/>
      <c r="C17" s="212"/>
      <c r="D17" s="209" t="s">
        <v>1633</v>
      </c>
      <c r="E17" s="209"/>
      <c r="F17" s="209" t="s">
        <v>1634</v>
      </c>
      <c r="G17" s="209" t="s">
        <v>1631</v>
      </c>
      <c r="H17" s="212" t="s">
        <v>525</v>
      </c>
      <c r="I17" s="212"/>
      <c r="J17" s="212"/>
    </row>
    <row r="18" spans="1:45" ht="14.5">
      <c r="A18" s="379" t="s">
        <v>1635</v>
      </c>
      <c r="B18" s="97"/>
      <c r="C18" s="98"/>
      <c r="D18" s="338" t="s">
        <v>1636</v>
      </c>
      <c r="E18" s="338"/>
      <c r="F18" s="338" t="s">
        <v>1637</v>
      </c>
      <c r="G18" s="22" t="s">
        <v>1631</v>
      </c>
      <c r="H18" s="98" t="s">
        <v>525</v>
      </c>
      <c r="I18" s="98"/>
      <c r="J18" s="98"/>
    </row>
    <row r="19" spans="1:45" ht="14.5">
      <c r="A19" s="379" t="s">
        <v>1638</v>
      </c>
      <c r="B19" s="97"/>
      <c r="C19" s="98"/>
      <c r="D19" s="338" t="s">
        <v>1639</v>
      </c>
      <c r="E19" s="338"/>
      <c r="F19" s="338" t="s">
        <v>1640</v>
      </c>
      <c r="G19" s="22" t="s">
        <v>1631</v>
      </c>
      <c r="H19" s="98" t="s">
        <v>525</v>
      </c>
      <c r="I19" s="98"/>
      <c r="J19" s="98"/>
    </row>
    <row r="20" spans="1:45" ht="14.5">
      <c r="A20" s="379"/>
      <c r="B20" s="97"/>
      <c r="C20" s="98"/>
      <c r="D20" s="338" t="s">
        <v>1641</v>
      </c>
      <c r="E20" s="338"/>
      <c r="F20" s="338" t="s">
        <v>1642</v>
      </c>
      <c r="G20" s="22" t="s">
        <v>1631</v>
      </c>
      <c r="H20" s="98" t="s">
        <v>525</v>
      </c>
      <c r="I20" s="98"/>
      <c r="J20" s="98"/>
    </row>
    <row r="21" spans="1:45" ht="14.5">
      <c r="A21" s="379" t="s">
        <v>1643</v>
      </c>
      <c r="B21" s="97"/>
      <c r="C21" s="98"/>
      <c r="D21" s="22" t="s">
        <v>1644</v>
      </c>
      <c r="E21" s="22"/>
      <c r="F21" s="22" t="s">
        <v>1645</v>
      </c>
      <c r="G21" s="22" t="s">
        <v>1631</v>
      </c>
      <c r="H21" s="98" t="s">
        <v>525</v>
      </c>
      <c r="I21" s="98"/>
      <c r="J21" s="98"/>
    </row>
    <row r="22" spans="1:45" ht="14.5">
      <c r="A22" s="379" t="s">
        <v>1646</v>
      </c>
      <c r="B22" s="97"/>
      <c r="C22" s="98"/>
      <c r="D22" s="22" t="s">
        <v>1647</v>
      </c>
      <c r="E22" s="22"/>
      <c r="F22" s="22" t="s">
        <v>1648</v>
      </c>
      <c r="G22" s="22" t="s">
        <v>1631</v>
      </c>
      <c r="H22" s="98" t="s">
        <v>525</v>
      </c>
      <c r="I22" s="98"/>
      <c r="J22" s="98"/>
    </row>
    <row r="23" spans="1:45" s="3" customFormat="1" ht="14.5">
      <c r="A23" s="379" t="s">
        <v>1649</v>
      </c>
      <c r="B23" s="97"/>
      <c r="C23" s="98"/>
      <c r="D23" s="209" t="s">
        <v>1650</v>
      </c>
      <c r="E23" s="97"/>
      <c r="F23" s="97" t="s">
        <v>1651</v>
      </c>
      <c r="G23" s="22" t="s">
        <v>1631</v>
      </c>
      <c r="H23" s="98" t="s">
        <v>525</v>
      </c>
      <c r="I23" s="98"/>
      <c r="J23" s="98"/>
      <c r="X23" s="1"/>
      <c r="Y23" s="1"/>
      <c r="Z23" s="1"/>
      <c r="AA23" s="1"/>
      <c r="AB23" s="1"/>
      <c r="AC23" s="1"/>
      <c r="AD23" s="1"/>
      <c r="AE23" s="1"/>
      <c r="AF23" s="1"/>
      <c r="AG23" s="1"/>
      <c r="AH23" s="1"/>
      <c r="AI23" s="1"/>
      <c r="AJ23" s="1"/>
      <c r="AK23" s="1"/>
      <c r="AL23" s="1"/>
      <c r="AM23" s="1"/>
      <c r="AN23" s="1"/>
      <c r="AO23" s="1"/>
      <c r="AP23" s="1"/>
      <c r="AQ23" s="1"/>
      <c r="AR23" s="1"/>
      <c r="AS23" s="1"/>
    </row>
    <row r="24" spans="1:45" s="3" customFormat="1" ht="14.5">
      <c r="A24" s="379" t="s">
        <v>1652</v>
      </c>
      <c r="B24" s="97"/>
      <c r="C24" s="98"/>
      <c r="D24" s="352" t="s">
        <v>1653</v>
      </c>
      <c r="E24" s="351"/>
      <c r="F24" s="338" t="s">
        <v>1654</v>
      </c>
      <c r="G24" s="22" t="s">
        <v>1631</v>
      </c>
      <c r="H24" s="98" t="s">
        <v>525</v>
      </c>
      <c r="I24" s="98"/>
      <c r="J24" s="98"/>
      <c r="X24" s="1"/>
      <c r="Y24" s="1"/>
      <c r="Z24" s="1"/>
      <c r="AA24" s="1"/>
      <c r="AB24" s="1"/>
      <c r="AC24" s="1"/>
      <c r="AD24" s="1"/>
      <c r="AE24" s="1"/>
      <c r="AF24" s="1"/>
      <c r="AG24" s="1"/>
      <c r="AH24" s="1"/>
      <c r="AI24" s="1"/>
      <c r="AJ24" s="1"/>
      <c r="AK24" s="1"/>
      <c r="AL24" s="1"/>
      <c r="AM24" s="1"/>
      <c r="AN24" s="1"/>
      <c r="AO24" s="1"/>
      <c r="AP24" s="1"/>
      <c r="AQ24" s="1"/>
      <c r="AR24" s="1"/>
      <c r="AS24" s="1"/>
    </row>
    <row r="25" spans="1:45" s="3" customFormat="1" ht="14.5">
      <c r="A25" s="379" t="s">
        <v>1655</v>
      </c>
      <c r="B25" s="97"/>
      <c r="C25" s="98"/>
      <c r="D25" s="98" t="s">
        <v>1656</v>
      </c>
      <c r="E25" s="97"/>
      <c r="F25" s="22" t="s">
        <v>1657</v>
      </c>
      <c r="G25" s="22" t="s">
        <v>1631</v>
      </c>
      <c r="H25" s="98" t="s">
        <v>525</v>
      </c>
      <c r="I25" s="98"/>
      <c r="J25" s="98"/>
      <c r="X25" s="1"/>
      <c r="Y25" s="1"/>
      <c r="Z25" s="1"/>
      <c r="AA25" s="1"/>
      <c r="AB25" s="1"/>
      <c r="AC25" s="1"/>
      <c r="AD25" s="1"/>
      <c r="AE25" s="1"/>
      <c r="AF25" s="1"/>
      <c r="AG25" s="1"/>
      <c r="AH25" s="1"/>
      <c r="AI25" s="1"/>
      <c r="AJ25" s="1"/>
      <c r="AK25" s="1"/>
      <c r="AL25" s="1"/>
      <c r="AM25" s="1"/>
      <c r="AN25" s="1"/>
      <c r="AO25" s="1"/>
      <c r="AP25" s="1"/>
      <c r="AQ25" s="1"/>
      <c r="AR25" s="1"/>
      <c r="AS25" s="1"/>
    </row>
    <row r="26" spans="1:45" ht="29">
      <c r="A26" s="379" t="s">
        <v>1658</v>
      </c>
      <c r="B26" s="97"/>
      <c r="C26" s="98"/>
      <c r="D26" s="22" t="s">
        <v>609</v>
      </c>
      <c r="E26" s="22"/>
      <c r="F26" s="22" t="s">
        <v>1659</v>
      </c>
      <c r="G26" s="22" t="s">
        <v>1631</v>
      </c>
      <c r="H26" s="98" t="s">
        <v>525</v>
      </c>
      <c r="I26" s="98"/>
      <c r="J26" s="98"/>
    </row>
    <row r="27" spans="1:45" ht="14.5">
      <c r="A27" s="379" t="s">
        <v>1660</v>
      </c>
      <c r="B27" s="97"/>
      <c r="C27" s="98"/>
      <c r="D27" s="22" t="s">
        <v>612</v>
      </c>
      <c r="E27" s="97"/>
      <c r="F27" s="22" t="s">
        <v>1661</v>
      </c>
      <c r="G27" s="22" t="s">
        <v>1631</v>
      </c>
      <c r="H27" s="98" t="s">
        <v>525</v>
      </c>
      <c r="I27" s="98"/>
      <c r="J27" s="98"/>
    </row>
    <row r="28" spans="1:45" customFormat="1" ht="29">
      <c r="A28" s="379" t="s">
        <v>1662</v>
      </c>
      <c r="B28" s="116"/>
      <c r="C28" s="116"/>
      <c r="D28" s="22" t="s">
        <v>1501</v>
      </c>
      <c r="E28" s="22"/>
      <c r="F28" s="22" t="s">
        <v>1119</v>
      </c>
      <c r="G28" s="98" t="s">
        <v>518</v>
      </c>
      <c r="H28" s="212" t="s">
        <v>525</v>
      </c>
      <c r="I28" s="116"/>
      <c r="J28" s="116"/>
    </row>
    <row r="29" spans="1:45" s="3" customFormat="1">
      <c r="A29" s="423"/>
      <c r="B29" s="2"/>
      <c r="C29" s="1"/>
      <c r="D29" s="424"/>
      <c r="E29" s="2"/>
      <c r="F29" s="424"/>
      <c r="G29" s="1"/>
      <c r="H29" s="1"/>
      <c r="I29" s="1"/>
      <c r="J29" s="1"/>
      <c r="X29" s="1"/>
      <c r="Y29" s="1"/>
      <c r="Z29" s="1"/>
      <c r="AA29" s="1"/>
      <c r="AB29" s="1"/>
      <c r="AC29" s="1"/>
      <c r="AD29" s="1"/>
      <c r="AE29" s="1"/>
      <c r="AF29" s="1"/>
      <c r="AG29" s="1"/>
      <c r="AH29" s="1"/>
      <c r="AI29" s="1"/>
      <c r="AJ29" s="1"/>
      <c r="AK29" s="1"/>
      <c r="AL29" s="1"/>
      <c r="AM29" s="1"/>
      <c r="AN29" s="1"/>
      <c r="AO29" s="1"/>
      <c r="AP29" s="1"/>
      <c r="AQ29" s="1"/>
      <c r="AR29" s="1"/>
      <c r="AS29" s="1"/>
    </row>
    <row r="30" spans="1:45" s="3" customFormat="1">
      <c r="A30" s="423"/>
      <c r="B30" s="2"/>
      <c r="C30" s="1"/>
      <c r="D30" s="1"/>
      <c r="E30" s="2"/>
      <c r="F30" s="2"/>
      <c r="G30" s="1"/>
      <c r="H30" s="1"/>
      <c r="I30" s="1"/>
      <c r="J30" s="1"/>
      <c r="X30" s="1"/>
      <c r="Y30" s="1"/>
      <c r="Z30" s="1"/>
      <c r="AA30" s="1"/>
      <c r="AB30" s="1"/>
      <c r="AC30" s="1"/>
      <c r="AD30" s="1"/>
      <c r="AE30" s="1"/>
      <c r="AF30" s="1"/>
      <c r="AG30" s="1"/>
      <c r="AH30" s="1"/>
      <c r="AI30" s="1"/>
      <c r="AJ30" s="1"/>
      <c r="AK30" s="1"/>
      <c r="AL30" s="1"/>
      <c r="AM30" s="1"/>
      <c r="AN30" s="1"/>
      <c r="AO30" s="1"/>
      <c r="AP30" s="1"/>
      <c r="AQ30" s="1"/>
      <c r="AR30" s="1"/>
      <c r="AS30" s="1"/>
    </row>
    <row r="31" spans="1:45" s="3" customFormat="1">
      <c r="A31" s="423"/>
      <c r="B31" s="2"/>
      <c r="C31" s="1"/>
      <c r="D31" s="1"/>
      <c r="E31" s="2"/>
      <c r="F31" s="424"/>
      <c r="G31" s="1"/>
      <c r="H31" s="1"/>
      <c r="I31" s="1"/>
      <c r="J31" s="1"/>
      <c r="X31" s="1"/>
      <c r="Y31" s="1"/>
      <c r="Z31" s="1"/>
      <c r="AA31" s="1"/>
      <c r="AB31" s="1"/>
      <c r="AC31" s="1"/>
      <c r="AD31" s="1"/>
      <c r="AE31" s="1"/>
      <c r="AF31" s="1"/>
      <c r="AG31" s="1"/>
      <c r="AH31" s="1"/>
      <c r="AI31" s="1"/>
      <c r="AJ31" s="1"/>
      <c r="AK31" s="1"/>
      <c r="AL31" s="1"/>
      <c r="AM31" s="1"/>
      <c r="AN31" s="1"/>
      <c r="AO31" s="1"/>
      <c r="AP31" s="1"/>
      <c r="AQ31" s="1"/>
      <c r="AR31" s="1"/>
      <c r="AS31" s="1"/>
    </row>
    <row r="32" spans="1:45" s="3" customFormat="1">
      <c r="A32" s="423"/>
      <c r="B32" s="2"/>
      <c r="C32" s="1"/>
      <c r="D32" s="1"/>
      <c r="E32" s="2"/>
      <c r="F32" s="2"/>
      <c r="G32" s="1"/>
      <c r="H32" s="1"/>
      <c r="I32" s="1"/>
      <c r="J32" s="1"/>
      <c r="X32" s="1"/>
      <c r="Y32" s="1"/>
      <c r="Z32" s="1"/>
      <c r="AA32" s="1"/>
      <c r="AB32" s="1"/>
      <c r="AC32" s="1"/>
      <c r="AD32" s="1"/>
      <c r="AE32" s="1"/>
      <c r="AF32" s="1"/>
      <c r="AG32" s="1"/>
      <c r="AH32" s="1"/>
      <c r="AI32" s="1"/>
      <c r="AJ32" s="1"/>
      <c r="AK32" s="1"/>
      <c r="AL32" s="1"/>
      <c r="AM32" s="1"/>
      <c r="AN32" s="1"/>
      <c r="AO32" s="1"/>
      <c r="AP32" s="1"/>
      <c r="AQ32" s="1"/>
      <c r="AR32" s="1"/>
      <c r="AS32" s="1"/>
    </row>
    <row r="33" spans="1:1">
      <c r="A33" s="423"/>
    </row>
  </sheetData>
  <mergeCells count="2">
    <mergeCell ref="H10:I10"/>
    <mergeCell ref="H9:I9"/>
  </mergeCells>
  <conditionalFormatting sqref="F24:F25 E16:F22 D16:D23 H16:I16 I17:I20 H17:H27">
    <cfRule type="cellIs" dxfId="1760" priority="35" stopIfTrue="1" operator="equal">
      <formula>"Pass"</formula>
    </cfRule>
    <cfRule type="cellIs" dxfId="1759" priority="36" stopIfTrue="1" operator="equal">
      <formula>"Fail"</formula>
    </cfRule>
    <cfRule type="cellIs" dxfId="1758" priority="37" stopIfTrue="1" operator="equal">
      <formula>"Not Attempted"</formula>
    </cfRule>
  </conditionalFormatting>
  <conditionalFormatting sqref="F27 E26:F26 D26:D27 H29:H33">
    <cfRule type="cellIs" dxfId="1757" priority="32" stopIfTrue="1" operator="equal">
      <formula>"Pass"</formula>
    </cfRule>
    <cfRule type="cellIs" dxfId="1756" priority="33" stopIfTrue="1" operator="equal">
      <formula>"Fail"</formula>
    </cfRule>
    <cfRule type="cellIs" dxfId="1755" priority="34" stopIfTrue="1" operator="equal">
      <formula>"Not Attempted"</formula>
    </cfRule>
  </conditionalFormatting>
  <conditionalFormatting sqref="F30">
    <cfRule type="cellIs" dxfId="1754" priority="29" stopIfTrue="1" operator="equal">
      <formula>"Pass"</formula>
    </cfRule>
    <cfRule type="cellIs" dxfId="1753" priority="30" stopIfTrue="1" operator="equal">
      <formula>"Fail"</formula>
    </cfRule>
    <cfRule type="cellIs" dxfId="1752" priority="31" stopIfTrue="1" operator="equal">
      <formula>"Not Attempted"</formula>
    </cfRule>
  </conditionalFormatting>
  <conditionalFormatting sqref="F27">
    <cfRule type="cellIs" dxfId="1751" priority="26" stopIfTrue="1" operator="equal">
      <formula>"Pass"</formula>
    </cfRule>
    <cfRule type="cellIs" dxfId="1750" priority="27" stopIfTrue="1" operator="equal">
      <formula>"Fail"</formula>
    </cfRule>
    <cfRule type="cellIs" dxfId="1749" priority="28" stopIfTrue="1" operator="equal">
      <formula>"Not Attempted"</formula>
    </cfRule>
  </conditionalFormatting>
  <conditionalFormatting sqref="D27 D29">
    <cfRule type="cellIs" dxfId="1748" priority="23" stopIfTrue="1" operator="equal">
      <formula>"Pass"</formula>
    </cfRule>
    <cfRule type="cellIs" dxfId="1747" priority="24" stopIfTrue="1" operator="equal">
      <formula>"Fail"</formula>
    </cfRule>
    <cfRule type="cellIs" dxfId="1746" priority="25" stopIfTrue="1" operator="equal">
      <formula>"Not Attempted"</formula>
    </cfRule>
  </conditionalFormatting>
  <conditionalFormatting sqref="F27 F29">
    <cfRule type="cellIs" dxfId="1745" priority="20" stopIfTrue="1" operator="equal">
      <formula>"Pass"</formula>
    </cfRule>
    <cfRule type="cellIs" dxfId="1744" priority="21" stopIfTrue="1" operator="equal">
      <formula>"Fail"</formula>
    </cfRule>
    <cfRule type="cellIs" dxfId="1743" priority="22" stopIfTrue="1" operator="equal">
      <formula>"Not Attempted"</formula>
    </cfRule>
  </conditionalFormatting>
  <conditionalFormatting sqref="F31">
    <cfRule type="cellIs" dxfId="1742" priority="17" stopIfTrue="1" operator="equal">
      <formula>"Pass"</formula>
    </cfRule>
    <cfRule type="cellIs" dxfId="1741" priority="18" stopIfTrue="1" operator="equal">
      <formula>"Fail"</formula>
    </cfRule>
    <cfRule type="cellIs" dxfId="1740" priority="19" stopIfTrue="1" operator="equal">
      <formula>"Not Attempted"</formula>
    </cfRule>
  </conditionalFormatting>
  <conditionalFormatting sqref="G9:G10 J9:J10">
    <cfRule type="cellIs" dxfId="1739" priority="14" stopIfTrue="1" operator="equal">
      <formula>"Completed"</formula>
    </cfRule>
    <cfRule type="cellIs" dxfId="1738" priority="15" stopIfTrue="1" operator="equal">
      <formula>"Partially Complete"</formula>
    </cfRule>
    <cfRule type="cellIs" dxfId="1737" priority="16" stopIfTrue="1" operator="equal">
      <formula>"Not Started"</formula>
    </cfRule>
  </conditionalFormatting>
  <conditionalFormatting sqref="G9:G10 J9:J10">
    <cfRule type="cellIs" dxfId="1736" priority="11" stopIfTrue="1" operator="equal">
      <formula>"Passed"</formula>
    </cfRule>
    <cfRule type="cellIs" dxfId="1735" priority="12" stopIfTrue="1" operator="equal">
      <formula>"Not Started"</formula>
    </cfRule>
    <cfRule type="cellIs" dxfId="1734" priority="13" stopIfTrue="1" operator="equal">
      <formula>"Failed"</formula>
    </cfRule>
  </conditionalFormatting>
  <conditionalFormatting sqref="H28">
    <cfRule type="cellIs" dxfId="1733" priority="7" stopIfTrue="1" operator="equal">
      <formula>"Pass"</formula>
    </cfRule>
    <cfRule type="cellIs" dxfId="1732" priority="8" stopIfTrue="1" operator="equal">
      <formula>"Fail"</formula>
    </cfRule>
    <cfRule type="cellIs" dxfId="1731" priority="9" stopIfTrue="1" operator="equal">
      <formula>"Not Attempted"</formula>
    </cfRule>
  </conditionalFormatting>
  <conditionalFormatting sqref="D28:F28">
    <cfRule type="cellIs" dxfId="1730" priority="4" stopIfTrue="1" operator="equal">
      <formula>"Pass"</formula>
    </cfRule>
    <cfRule type="cellIs" dxfId="1729" priority="5" stopIfTrue="1" operator="equal">
      <formula>"Fail"</formula>
    </cfRule>
    <cfRule type="cellIs" dxfId="1728" priority="6" stopIfTrue="1" operator="equal">
      <formula>"Not Attempted"</formula>
    </cfRule>
  </conditionalFormatting>
  <conditionalFormatting sqref="F28">
    <cfRule type="cellIs" dxfId="1727" priority="1" stopIfTrue="1" operator="equal">
      <formula>"Pass"</formula>
    </cfRule>
    <cfRule type="cellIs" dxfId="1726" priority="2" stopIfTrue="1" operator="equal">
      <formula>"Fail"</formula>
    </cfRule>
    <cfRule type="cellIs" dxfId="1725" priority="3" stopIfTrue="1" operator="equal">
      <formula>"Not Attempted"</formula>
    </cfRule>
  </conditionalFormatting>
  <dataValidations count="3">
    <dataValidation type="list" allowBlank="1" showInputMessage="1" showErrorMessage="1" sqref="H16:H33" xr:uid="{C7B097CB-1883-4B87-82A5-7AD44E5FEC17}">
      <formula1>"Pass,Fail,Not Attempted"</formula1>
    </dataValidation>
    <dataValidation type="list" allowBlank="1" showInputMessage="1" showErrorMessage="1" sqref="J10 J14" xr:uid="{5185E0B5-3FA6-4BA0-AF4F-EAC4CAFDB725}">
      <formula1>"Not Started,Passed,Failed"</formula1>
    </dataValidation>
    <dataValidation type="list" allowBlank="1" showInputMessage="1" showErrorMessage="1" sqref="J9 J11:J13" xr:uid="{32A35D1F-67A8-4DF2-A3CA-1FE488FEA2D4}">
      <formula1>"Not Started,Partially Complete,Completed"</formula1>
    </dataValidation>
  </dataValidations>
  <hyperlinks>
    <hyperlink ref="A1" location="Summary!A1" display="Back to Summary page" xr:uid="{B880983F-FA25-4EBF-AC13-7F1FB481856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0" stopIfTrue="1" operator="containsText" text="Completed with delivered security" id="{536C49BC-D03A-4F52-A85B-884F86B8DED4}">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K48"/>
  <sheetViews>
    <sheetView showGridLines="0" zoomScale="70" zoomScaleNormal="70" workbookViewId="0"/>
  </sheetViews>
  <sheetFormatPr defaultRowHeight="14.5"/>
  <cols>
    <col min="1" max="1" width="26.54296875" customWidth="1"/>
    <col min="2" max="2" width="22.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customWidth="1"/>
  </cols>
  <sheetData>
    <row r="1" spans="1:11" ht="15" thickBot="1">
      <c r="A1" s="78" t="s">
        <v>495</v>
      </c>
      <c r="B1" s="90"/>
      <c r="C1" s="90"/>
      <c r="D1" s="90"/>
      <c r="E1" s="90"/>
      <c r="F1" s="90"/>
      <c r="G1" s="90"/>
      <c r="H1" s="90"/>
      <c r="I1" s="90"/>
      <c r="J1" s="90"/>
    </row>
    <row r="2" spans="1:11" ht="15" thickBot="1">
      <c r="A2" s="84" t="s">
        <v>496</v>
      </c>
      <c r="B2" s="85"/>
      <c r="C2" s="115"/>
      <c r="D2" s="115"/>
      <c r="E2" s="115"/>
      <c r="F2" s="122"/>
      <c r="G2" s="90"/>
      <c r="H2" s="326"/>
      <c r="I2" s="324"/>
      <c r="J2" s="324"/>
    </row>
    <row r="3" spans="1:11">
      <c r="A3" s="86" t="s">
        <v>500</v>
      </c>
      <c r="B3" s="318" t="s">
        <v>45</v>
      </c>
      <c r="C3" s="115"/>
      <c r="D3" s="115"/>
      <c r="E3" s="115"/>
      <c r="F3" s="93"/>
      <c r="G3" s="94"/>
      <c r="H3" s="26"/>
      <c r="I3" s="27"/>
      <c r="J3" s="27"/>
    </row>
    <row r="4" spans="1:11">
      <c r="A4" s="86" t="s">
        <v>501</v>
      </c>
      <c r="B4" s="323" t="s">
        <v>46</v>
      </c>
      <c r="C4" s="115"/>
      <c r="D4" s="115"/>
      <c r="E4" s="115"/>
      <c r="F4" s="93"/>
      <c r="G4" s="94"/>
      <c r="H4" s="28"/>
      <c r="I4" s="29"/>
      <c r="J4" s="29"/>
    </row>
    <row r="5" spans="1:11">
      <c r="A5" s="86" t="s">
        <v>502</v>
      </c>
      <c r="B5" s="323" t="s">
        <v>46</v>
      </c>
      <c r="C5" s="115"/>
      <c r="D5" s="115"/>
      <c r="E5" s="115"/>
      <c r="F5" s="93"/>
      <c r="G5" s="94"/>
      <c r="H5" s="28"/>
      <c r="I5" s="30"/>
      <c r="J5" s="30"/>
    </row>
    <row r="6" spans="1:11">
      <c r="A6" s="86" t="s">
        <v>503</v>
      </c>
      <c r="B6" s="323" t="s">
        <v>504</v>
      </c>
      <c r="C6" s="115"/>
      <c r="D6" s="115"/>
      <c r="E6" s="115"/>
      <c r="F6" s="122"/>
      <c r="G6" s="90"/>
      <c r="H6" s="326"/>
      <c r="I6" s="324"/>
      <c r="J6" s="324"/>
    </row>
    <row r="7" spans="1:11">
      <c r="A7" s="86" t="s">
        <v>505</v>
      </c>
      <c r="B7" s="323"/>
      <c r="C7" s="115"/>
      <c r="D7" s="115"/>
      <c r="E7" s="115"/>
      <c r="F7" s="122"/>
      <c r="G7" s="90"/>
      <c r="H7" s="326"/>
      <c r="I7" s="326"/>
      <c r="J7" s="326"/>
    </row>
    <row r="8" spans="1:11">
      <c r="A8" s="86" t="s">
        <v>506</v>
      </c>
      <c r="B8" s="323"/>
      <c r="C8" s="115"/>
      <c r="D8" s="115"/>
      <c r="E8" s="115"/>
      <c r="F8" s="122"/>
      <c r="G8" s="90"/>
      <c r="H8" s="321"/>
      <c r="I8" s="321"/>
      <c r="J8" s="321"/>
    </row>
    <row r="9" spans="1:11">
      <c r="A9" s="86" t="s">
        <v>507</v>
      </c>
      <c r="B9" s="323"/>
      <c r="C9" s="115"/>
      <c r="D9" s="115"/>
      <c r="E9" s="115"/>
      <c r="F9" s="122"/>
      <c r="G9" s="90"/>
      <c r="H9" s="634" t="s">
        <v>508</v>
      </c>
      <c r="I9" s="634"/>
      <c r="J9" s="348"/>
    </row>
    <row r="10" spans="1:11">
      <c r="A10" s="86" t="s">
        <v>509</v>
      </c>
      <c r="B10" s="323"/>
      <c r="C10" s="115"/>
      <c r="D10" s="115"/>
      <c r="E10" s="115"/>
      <c r="F10" s="122"/>
      <c r="G10" s="90"/>
      <c r="H10" s="634" t="s">
        <v>510</v>
      </c>
      <c r="I10" s="634"/>
      <c r="J10" s="348"/>
    </row>
    <row r="11" spans="1:11" s="51" customFormat="1">
      <c r="A11" s="87" t="s">
        <v>497</v>
      </c>
      <c r="B11" s="323" t="s">
        <v>511</v>
      </c>
      <c r="C11" s="329"/>
      <c r="D11" s="329"/>
      <c r="E11" s="329"/>
      <c r="F11" s="329"/>
      <c r="G11" s="329"/>
      <c r="H11" s="329"/>
      <c r="I11" s="329"/>
      <c r="J11" s="329"/>
      <c r="K11" s="331"/>
    </row>
    <row r="12" spans="1:11" s="51" customFormat="1">
      <c r="A12" s="87" t="s">
        <v>499</v>
      </c>
      <c r="B12" s="323"/>
      <c r="C12" s="329"/>
      <c r="D12" s="329"/>
      <c r="E12" s="329"/>
      <c r="F12" s="329"/>
      <c r="G12" s="329"/>
      <c r="H12" s="329"/>
      <c r="I12" s="329"/>
      <c r="J12" s="329"/>
      <c r="K12" s="331"/>
    </row>
    <row r="13" spans="1:11" s="51" customFormat="1">
      <c r="A13" s="87" t="s">
        <v>508</v>
      </c>
      <c r="B13" s="323"/>
      <c r="C13" s="329"/>
      <c r="D13" s="329"/>
      <c r="E13" s="329"/>
      <c r="F13" s="329"/>
      <c r="G13" s="329"/>
      <c r="H13" s="329"/>
      <c r="I13" s="329"/>
      <c r="J13" s="329"/>
      <c r="K13" s="331"/>
    </row>
    <row r="14" spans="1:11" s="51" customFormat="1" ht="15" thickBot="1">
      <c r="A14" s="95" t="s">
        <v>510</v>
      </c>
      <c r="B14" s="349"/>
      <c r="C14" s="329"/>
      <c r="D14" s="329"/>
      <c r="E14" s="329"/>
      <c r="F14" s="329"/>
      <c r="G14" s="329"/>
      <c r="H14" s="329"/>
      <c r="I14" s="329"/>
      <c r="J14" s="329"/>
      <c r="K14" s="331"/>
    </row>
    <row r="15" spans="1:11" ht="43.5">
      <c r="A15" s="45" t="s">
        <v>512</v>
      </c>
      <c r="B15" s="46" t="s">
        <v>513</v>
      </c>
      <c r="C15" s="46" t="s">
        <v>514</v>
      </c>
      <c r="D15" s="46" t="s">
        <v>515</v>
      </c>
      <c r="E15" s="46" t="s">
        <v>516</v>
      </c>
      <c r="F15" s="46" t="s">
        <v>517</v>
      </c>
      <c r="G15" s="46" t="s">
        <v>518</v>
      </c>
      <c r="H15" s="46" t="s">
        <v>519</v>
      </c>
      <c r="I15" s="46" t="s">
        <v>520</v>
      </c>
      <c r="J15" s="47" t="s">
        <v>521</v>
      </c>
    </row>
    <row r="16" spans="1:11">
      <c r="A16" s="96" t="s">
        <v>663</v>
      </c>
      <c r="B16" s="98" t="s">
        <v>664</v>
      </c>
      <c r="C16" s="97" t="s">
        <v>511</v>
      </c>
      <c r="D16" s="22" t="s">
        <v>523</v>
      </c>
      <c r="E16" s="22"/>
      <c r="F16" s="22" t="s">
        <v>524</v>
      </c>
      <c r="G16" s="22"/>
      <c r="H16" s="98" t="s">
        <v>525</v>
      </c>
      <c r="I16" s="97"/>
      <c r="J16" s="99"/>
    </row>
    <row r="17" spans="1:10">
      <c r="A17" s="96" t="s">
        <v>665</v>
      </c>
      <c r="B17" s="97"/>
      <c r="C17" s="98"/>
      <c r="D17" s="22" t="s">
        <v>527</v>
      </c>
      <c r="E17" s="22"/>
      <c r="F17" s="22" t="s">
        <v>528</v>
      </c>
      <c r="G17" s="22"/>
      <c r="H17" s="98" t="s">
        <v>525</v>
      </c>
      <c r="I17" s="98"/>
      <c r="J17" s="100"/>
    </row>
    <row r="18" spans="1:10" s="354" customFormat="1">
      <c r="A18" s="96" t="s">
        <v>666</v>
      </c>
      <c r="B18" s="351"/>
      <c r="C18" s="352"/>
      <c r="D18" s="338" t="s">
        <v>667</v>
      </c>
      <c r="E18" s="338"/>
      <c r="F18" s="338" t="s">
        <v>668</v>
      </c>
      <c r="G18" s="352"/>
      <c r="H18" s="352" t="s">
        <v>525</v>
      </c>
      <c r="I18" s="352"/>
      <c r="J18" s="353"/>
    </row>
    <row r="19" spans="1:10" ht="43.5">
      <c r="A19" s="96" t="s">
        <v>669</v>
      </c>
      <c r="B19" s="97"/>
      <c r="C19" s="98"/>
      <c r="D19" s="22" t="s">
        <v>670</v>
      </c>
      <c r="E19" s="22"/>
      <c r="F19" s="22" t="s">
        <v>671</v>
      </c>
      <c r="G19" s="98"/>
      <c r="H19" s="98" t="s">
        <v>525</v>
      </c>
      <c r="I19" s="98"/>
      <c r="J19" s="100"/>
    </row>
    <row r="20" spans="1:10" ht="58">
      <c r="A20" s="96" t="s">
        <v>672</v>
      </c>
      <c r="B20" s="128"/>
      <c r="C20" s="126"/>
      <c r="D20" s="338" t="s">
        <v>536</v>
      </c>
      <c r="E20" s="128"/>
      <c r="F20" s="355" t="s">
        <v>537</v>
      </c>
      <c r="G20" s="126"/>
      <c r="H20" s="98" t="s">
        <v>525</v>
      </c>
      <c r="I20" s="126"/>
      <c r="J20" s="129"/>
    </row>
    <row r="21" spans="1:10">
      <c r="A21" s="96" t="s">
        <v>673</v>
      </c>
      <c r="B21" s="128"/>
      <c r="C21" s="126"/>
      <c r="D21" s="338" t="s">
        <v>539</v>
      </c>
      <c r="E21" s="336"/>
      <c r="F21" s="338" t="s">
        <v>540</v>
      </c>
      <c r="G21" s="338" t="s">
        <v>518</v>
      </c>
      <c r="H21" s="98" t="s">
        <v>525</v>
      </c>
      <c r="I21" s="126"/>
      <c r="J21" s="356"/>
    </row>
    <row r="22" spans="1:10" ht="29">
      <c r="A22" s="96" t="s">
        <v>674</v>
      </c>
      <c r="B22" s="128"/>
      <c r="C22" s="126"/>
      <c r="D22" s="338" t="s">
        <v>542</v>
      </c>
      <c r="E22" s="336"/>
      <c r="F22" s="338" t="s">
        <v>543</v>
      </c>
      <c r="G22" s="338" t="s">
        <v>518</v>
      </c>
      <c r="H22" s="98" t="s">
        <v>525</v>
      </c>
      <c r="I22" s="126"/>
      <c r="J22" s="356"/>
    </row>
    <row r="23" spans="1:10" ht="29">
      <c r="A23" s="96" t="s">
        <v>675</v>
      </c>
      <c r="B23" s="130"/>
      <c r="C23" s="131"/>
      <c r="D23" s="357" t="s">
        <v>545</v>
      </c>
      <c r="E23" s="130"/>
      <c r="F23" s="357" t="s">
        <v>546</v>
      </c>
      <c r="G23" s="131"/>
      <c r="H23" s="98" t="s">
        <v>525</v>
      </c>
      <c r="I23" s="132"/>
      <c r="J23" s="133"/>
    </row>
    <row r="24" spans="1:10" ht="29">
      <c r="A24" s="96" t="s">
        <v>676</v>
      </c>
      <c r="B24" s="130"/>
      <c r="C24" s="131"/>
      <c r="D24" s="338" t="s">
        <v>548</v>
      </c>
      <c r="E24" s="336"/>
      <c r="F24" s="338" t="s">
        <v>549</v>
      </c>
      <c r="G24" s="338" t="s">
        <v>518</v>
      </c>
      <c r="H24" s="98" t="s">
        <v>525</v>
      </c>
      <c r="I24" s="132"/>
      <c r="J24" s="133"/>
    </row>
    <row r="25" spans="1:10">
      <c r="A25" s="96" t="s">
        <v>677</v>
      </c>
      <c r="B25" s="130"/>
      <c r="C25" s="131"/>
      <c r="D25" s="338" t="s">
        <v>551</v>
      </c>
      <c r="E25" s="336"/>
      <c r="F25" s="338" t="s">
        <v>552</v>
      </c>
      <c r="G25" s="338" t="s">
        <v>518</v>
      </c>
      <c r="H25" s="98" t="s">
        <v>525</v>
      </c>
      <c r="I25" s="132"/>
      <c r="J25" s="133"/>
    </row>
    <row r="26" spans="1:10" ht="29">
      <c r="A26" s="96" t="s">
        <v>678</v>
      </c>
      <c r="B26" s="130"/>
      <c r="C26" s="131"/>
      <c r="D26" s="338" t="s">
        <v>554</v>
      </c>
      <c r="E26" s="336"/>
      <c r="F26" s="338" t="s">
        <v>543</v>
      </c>
      <c r="G26" s="338" t="s">
        <v>518</v>
      </c>
      <c r="H26" s="98" t="s">
        <v>525</v>
      </c>
      <c r="I26" s="132"/>
      <c r="J26" s="133"/>
    </row>
    <row r="27" spans="1:10">
      <c r="A27" s="96" t="s">
        <v>679</v>
      </c>
      <c r="B27" s="130"/>
      <c r="C27" s="131"/>
      <c r="D27" s="338" t="s">
        <v>556</v>
      </c>
      <c r="E27" s="337"/>
      <c r="F27" s="338" t="s">
        <v>557</v>
      </c>
      <c r="G27" s="338" t="s">
        <v>518</v>
      </c>
      <c r="H27" s="98" t="s">
        <v>525</v>
      </c>
      <c r="I27" s="132"/>
      <c r="J27" s="133"/>
    </row>
    <row r="28" spans="1:10">
      <c r="A28" s="96" t="s">
        <v>680</v>
      </c>
      <c r="B28" s="130"/>
      <c r="C28" s="131"/>
      <c r="D28" s="22" t="s">
        <v>681</v>
      </c>
      <c r="E28" s="130"/>
      <c r="F28" s="357"/>
      <c r="G28" s="131"/>
      <c r="H28" s="98" t="s">
        <v>525</v>
      </c>
      <c r="I28" s="132"/>
      <c r="J28" s="133"/>
    </row>
    <row r="29" spans="1:10" ht="58">
      <c r="A29" s="96" t="s">
        <v>682</v>
      </c>
      <c r="B29" s="130"/>
      <c r="C29" s="131"/>
      <c r="D29" s="338" t="s">
        <v>565</v>
      </c>
      <c r="E29" s="337"/>
      <c r="F29" s="338" t="s">
        <v>543</v>
      </c>
      <c r="G29" s="131"/>
      <c r="H29" s="98" t="s">
        <v>525</v>
      </c>
      <c r="I29" s="132"/>
      <c r="J29" s="133"/>
    </row>
    <row r="30" spans="1:10" ht="29">
      <c r="A30" s="96" t="s">
        <v>683</v>
      </c>
      <c r="B30" s="130"/>
      <c r="C30" s="131"/>
      <c r="D30" s="22" t="s">
        <v>567</v>
      </c>
      <c r="E30" s="16"/>
      <c r="F30" s="22" t="s">
        <v>568</v>
      </c>
      <c r="G30" s="22"/>
      <c r="H30" s="98" t="s">
        <v>525</v>
      </c>
      <c r="I30" s="132"/>
      <c r="J30" s="133"/>
    </row>
    <row r="31" spans="1:10" ht="43.5">
      <c r="A31" s="96" t="s">
        <v>684</v>
      </c>
      <c r="B31" s="130"/>
      <c r="C31" s="131"/>
      <c r="D31" s="338" t="s">
        <v>570</v>
      </c>
      <c r="E31" s="337"/>
      <c r="F31" s="338" t="s">
        <v>543</v>
      </c>
      <c r="G31" s="338"/>
      <c r="H31" s="98" t="s">
        <v>525</v>
      </c>
      <c r="I31" s="132"/>
      <c r="J31" s="133"/>
    </row>
    <row r="32" spans="1:10">
      <c r="A32" s="96" t="s">
        <v>685</v>
      </c>
      <c r="B32" s="130"/>
      <c r="C32" s="131"/>
      <c r="D32" s="338" t="s">
        <v>572</v>
      </c>
      <c r="E32" s="337"/>
      <c r="F32" s="338" t="s">
        <v>573</v>
      </c>
      <c r="G32" s="338"/>
      <c r="H32" s="98" t="s">
        <v>525</v>
      </c>
      <c r="I32" s="132"/>
      <c r="J32" s="133"/>
    </row>
    <row r="33" spans="1:10" ht="43.5">
      <c r="A33" s="96" t="s">
        <v>686</v>
      </c>
      <c r="B33" s="130"/>
      <c r="C33" s="131"/>
      <c r="D33" s="338" t="s">
        <v>575</v>
      </c>
      <c r="E33" s="337"/>
      <c r="F33" s="338" t="s">
        <v>543</v>
      </c>
      <c r="G33" s="338"/>
      <c r="H33" s="98" t="s">
        <v>525</v>
      </c>
      <c r="I33" s="132"/>
      <c r="J33" s="133"/>
    </row>
    <row r="34" spans="1:10">
      <c r="A34" s="96" t="s">
        <v>687</v>
      </c>
      <c r="B34" s="130"/>
      <c r="C34" s="131"/>
      <c r="D34" s="338" t="s">
        <v>551</v>
      </c>
      <c r="E34" s="336"/>
      <c r="F34" s="338" t="s">
        <v>552</v>
      </c>
      <c r="G34" s="338"/>
      <c r="H34" s="98" t="s">
        <v>525</v>
      </c>
      <c r="I34" s="132"/>
      <c r="J34" s="133"/>
    </row>
    <row r="35" spans="1:10" ht="29">
      <c r="A35" s="96" t="s">
        <v>688</v>
      </c>
      <c r="B35" s="130"/>
      <c r="C35" s="131"/>
      <c r="D35" s="338" t="s">
        <v>554</v>
      </c>
      <c r="E35" s="336"/>
      <c r="F35" s="338" t="s">
        <v>543</v>
      </c>
      <c r="G35" s="338"/>
      <c r="H35" s="98" t="s">
        <v>525</v>
      </c>
      <c r="I35" s="132"/>
      <c r="J35" s="133"/>
    </row>
    <row r="36" spans="1:10" ht="29">
      <c r="A36" s="96" t="s">
        <v>689</v>
      </c>
      <c r="B36" s="130"/>
      <c r="C36" s="131"/>
      <c r="D36" s="22" t="s">
        <v>545</v>
      </c>
      <c r="E36" s="16"/>
      <c r="F36" s="22" t="s">
        <v>579</v>
      </c>
      <c r="G36" s="22" t="s">
        <v>518</v>
      </c>
      <c r="H36" s="98" t="s">
        <v>525</v>
      </c>
      <c r="I36" s="132"/>
      <c r="J36" s="133"/>
    </row>
    <row r="37" spans="1:10">
      <c r="A37" s="96" t="s">
        <v>690</v>
      </c>
      <c r="B37" s="98"/>
      <c r="C37" s="98"/>
      <c r="D37" s="22" t="s">
        <v>581</v>
      </c>
      <c r="E37" s="16"/>
      <c r="F37" s="22" t="s">
        <v>582</v>
      </c>
      <c r="G37" s="22" t="s">
        <v>518</v>
      </c>
      <c r="H37" s="98" t="s">
        <v>525</v>
      </c>
      <c r="I37" s="98"/>
      <c r="J37" s="100"/>
    </row>
    <row r="38" spans="1:10" ht="58">
      <c r="A38" s="96" t="s">
        <v>691</v>
      </c>
      <c r="B38" s="98"/>
      <c r="C38" s="98"/>
      <c r="D38" s="336" t="s">
        <v>584</v>
      </c>
      <c r="E38" s="337"/>
      <c r="F38" s="338" t="s">
        <v>585</v>
      </c>
      <c r="G38" s="338" t="s">
        <v>518</v>
      </c>
      <c r="H38" s="98" t="s">
        <v>525</v>
      </c>
      <c r="I38" s="98"/>
      <c r="J38" s="100"/>
    </row>
    <row r="39" spans="1:10">
      <c r="A39" s="96" t="s">
        <v>692</v>
      </c>
      <c r="B39" s="98"/>
      <c r="C39" s="98"/>
      <c r="D39" s="22" t="s">
        <v>588</v>
      </c>
      <c r="E39" s="16"/>
      <c r="F39" s="22" t="s">
        <v>589</v>
      </c>
      <c r="G39" s="22" t="s">
        <v>518</v>
      </c>
      <c r="H39" s="98" t="s">
        <v>525</v>
      </c>
      <c r="I39" s="98"/>
      <c r="J39" s="100"/>
    </row>
    <row r="40" spans="1:10">
      <c r="A40" s="96" t="s">
        <v>693</v>
      </c>
      <c r="B40" s="98"/>
      <c r="C40" s="98"/>
      <c r="D40" s="22" t="s">
        <v>591</v>
      </c>
      <c r="E40" s="16"/>
      <c r="F40" s="22" t="s">
        <v>592</v>
      </c>
      <c r="G40" s="22" t="s">
        <v>518</v>
      </c>
      <c r="H40" s="98" t="s">
        <v>525</v>
      </c>
      <c r="I40" s="98"/>
      <c r="J40" s="100"/>
    </row>
    <row r="41" spans="1:10">
      <c r="A41" s="96" t="s">
        <v>694</v>
      </c>
      <c r="B41" s="98"/>
      <c r="C41" s="98"/>
      <c r="D41" s="22" t="s">
        <v>594</v>
      </c>
      <c r="E41" s="16"/>
      <c r="F41" s="22" t="s">
        <v>595</v>
      </c>
      <c r="G41" s="22" t="s">
        <v>518</v>
      </c>
      <c r="H41" s="98" t="s">
        <v>525</v>
      </c>
      <c r="I41" s="98"/>
      <c r="J41" s="100"/>
    </row>
    <row r="42" spans="1:10">
      <c r="A42" s="96" t="s">
        <v>695</v>
      </c>
      <c r="B42" s="98"/>
      <c r="C42" s="98"/>
      <c r="D42" s="209" t="s">
        <v>545</v>
      </c>
      <c r="E42" s="217"/>
      <c r="F42" s="209" t="s">
        <v>597</v>
      </c>
      <c r="G42" s="209" t="s">
        <v>518</v>
      </c>
      <c r="H42" s="98" t="s">
        <v>525</v>
      </c>
      <c r="I42" s="98"/>
      <c r="J42" s="100"/>
    </row>
    <row r="43" spans="1:10">
      <c r="A43" s="96" t="s">
        <v>696</v>
      </c>
      <c r="B43" s="98"/>
      <c r="C43" s="98"/>
      <c r="D43" s="22" t="s">
        <v>599</v>
      </c>
      <c r="E43" s="16"/>
      <c r="F43" s="22" t="s">
        <v>597</v>
      </c>
      <c r="G43" s="22" t="s">
        <v>518</v>
      </c>
      <c r="H43" s="98" t="s">
        <v>525</v>
      </c>
      <c r="I43" s="98"/>
      <c r="J43" s="100"/>
    </row>
    <row r="44" spans="1:10">
      <c r="A44" s="96" t="s">
        <v>697</v>
      </c>
      <c r="B44" s="98"/>
      <c r="C44" s="98"/>
      <c r="D44" s="22" t="s">
        <v>545</v>
      </c>
      <c r="E44" s="16"/>
      <c r="F44" s="22" t="s">
        <v>601</v>
      </c>
      <c r="G44" s="22" t="s">
        <v>518</v>
      </c>
      <c r="H44" s="98" t="s">
        <v>525</v>
      </c>
      <c r="I44" s="98"/>
      <c r="J44" s="100"/>
    </row>
    <row r="45" spans="1:10" ht="15" thickBot="1">
      <c r="A45" s="96" t="s">
        <v>698</v>
      </c>
      <c r="B45" s="126"/>
      <c r="C45" s="126"/>
      <c r="D45" s="22" t="s">
        <v>603</v>
      </c>
      <c r="E45" s="16"/>
      <c r="F45" s="22" t="s">
        <v>604</v>
      </c>
      <c r="G45" s="22" t="s">
        <v>518</v>
      </c>
      <c r="H45" s="98" t="s">
        <v>525</v>
      </c>
      <c r="I45" s="102"/>
      <c r="J45" s="103"/>
    </row>
    <row r="46" spans="1:10" ht="29">
      <c r="A46" s="96" t="s">
        <v>699</v>
      </c>
      <c r="B46" s="16"/>
      <c r="C46" s="16"/>
      <c r="D46" s="22" t="s">
        <v>606</v>
      </c>
      <c r="E46" s="16"/>
      <c r="F46" s="22" t="s">
        <v>607</v>
      </c>
      <c r="G46" s="22" t="s">
        <v>518</v>
      </c>
    </row>
    <row r="47" spans="1:10">
      <c r="A47" s="96" t="s">
        <v>700</v>
      </c>
      <c r="B47" s="16"/>
      <c r="C47" s="16"/>
      <c r="D47" s="22" t="s">
        <v>609</v>
      </c>
      <c r="E47" s="16"/>
      <c r="F47" s="22" t="s">
        <v>610</v>
      </c>
      <c r="G47" s="22" t="s">
        <v>518</v>
      </c>
    </row>
    <row r="48" spans="1:10" ht="15" thickBot="1">
      <c r="A48" s="96" t="s">
        <v>701</v>
      </c>
      <c r="B48" s="16"/>
      <c r="C48" s="16"/>
      <c r="D48" s="345" t="s">
        <v>612</v>
      </c>
      <c r="E48" s="344"/>
      <c r="F48" s="345" t="s">
        <v>613</v>
      </c>
      <c r="G48" s="22" t="s">
        <v>518</v>
      </c>
    </row>
  </sheetData>
  <mergeCells count="2">
    <mergeCell ref="H9:I9"/>
    <mergeCell ref="H10:I10"/>
  </mergeCells>
  <conditionalFormatting sqref="H16:I16 D16:F19 F20 I17 D23 F23 F28 D28 H17:H45">
    <cfRule type="cellIs" dxfId="2682" priority="47" stopIfTrue="1" operator="equal">
      <formula>"Pass"</formula>
    </cfRule>
    <cfRule type="cellIs" dxfId="2681" priority="48" stopIfTrue="1" operator="equal">
      <formula>"Fail"</formula>
    </cfRule>
    <cfRule type="cellIs" dxfId="2680" priority="49" stopIfTrue="1" operator="equal">
      <formula>"Not Attempted"</formula>
    </cfRule>
  </conditionalFormatting>
  <conditionalFormatting sqref="G9:G10 J9:J10">
    <cfRule type="cellIs" dxfId="2679" priority="44" stopIfTrue="1" operator="equal">
      <formula>"Completed"</formula>
    </cfRule>
    <cfRule type="cellIs" dxfId="2678" priority="45" stopIfTrue="1" operator="equal">
      <formula>"Partially Complete"</formula>
    </cfRule>
    <cfRule type="cellIs" dxfId="2677" priority="46" stopIfTrue="1" operator="equal">
      <formula>"Not Started"</formula>
    </cfRule>
  </conditionalFormatting>
  <conditionalFormatting sqref="G9:G10 J9:J10">
    <cfRule type="cellIs" dxfId="2676" priority="41" stopIfTrue="1" operator="equal">
      <formula>"Passed"</formula>
    </cfRule>
    <cfRule type="cellIs" dxfId="2675" priority="42" stopIfTrue="1" operator="equal">
      <formula>"Not Started"</formula>
    </cfRule>
    <cfRule type="cellIs" dxfId="2674" priority="43" stopIfTrue="1" operator="equal">
      <formula>"Failed"</formula>
    </cfRule>
  </conditionalFormatting>
  <conditionalFormatting sqref="D20">
    <cfRule type="cellIs" dxfId="2673" priority="37" stopIfTrue="1" operator="equal">
      <formula>"Pass"</formula>
    </cfRule>
    <cfRule type="cellIs" dxfId="2672" priority="38" stopIfTrue="1" operator="equal">
      <formula>"Fail"</formula>
    </cfRule>
    <cfRule type="cellIs" dxfId="2671" priority="39" stopIfTrue="1" operator="equal">
      <formula>"Not Attempted"</formula>
    </cfRule>
  </conditionalFormatting>
  <conditionalFormatting sqref="D21:D22 F21:F22">
    <cfRule type="cellIs" dxfId="2670" priority="34" stopIfTrue="1" operator="equal">
      <formula>"Pass"</formula>
    </cfRule>
    <cfRule type="cellIs" dxfId="2669" priority="35" stopIfTrue="1" operator="equal">
      <formula>"Fail"</formula>
    </cfRule>
    <cfRule type="cellIs" dxfId="2668" priority="36" stopIfTrue="1" operator="equal">
      <formula>"Not Attempted"</formula>
    </cfRule>
  </conditionalFormatting>
  <conditionalFormatting sqref="D24 F24:F25 F27 D27">
    <cfRule type="cellIs" dxfId="2667" priority="31" stopIfTrue="1" operator="equal">
      <formula>"Pass"</formula>
    </cfRule>
    <cfRule type="cellIs" dxfId="2666" priority="32" stopIfTrue="1" operator="equal">
      <formula>"Fail"</formula>
    </cfRule>
    <cfRule type="cellIs" dxfId="2665" priority="33" stopIfTrue="1" operator="equal">
      <formula>"Not Attempted"</formula>
    </cfRule>
  </conditionalFormatting>
  <conditionalFormatting sqref="D25">
    <cfRule type="cellIs" dxfId="2664" priority="28" stopIfTrue="1" operator="equal">
      <formula>"Pass"</formula>
    </cfRule>
    <cfRule type="cellIs" dxfId="2663" priority="29" stopIfTrue="1" operator="equal">
      <formula>"Fail"</formula>
    </cfRule>
    <cfRule type="cellIs" dxfId="2662" priority="30" stopIfTrue="1" operator="equal">
      <formula>"Not Attempted"</formula>
    </cfRule>
  </conditionalFormatting>
  <conditionalFormatting sqref="D26 F26">
    <cfRule type="cellIs" dxfId="2661" priority="25" stopIfTrue="1" operator="equal">
      <formula>"Pass"</formula>
    </cfRule>
    <cfRule type="cellIs" dxfId="2660" priority="26" stopIfTrue="1" operator="equal">
      <formula>"Fail"</formula>
    </cfRule>
    <cfRule type="cellIs" dxfId="2659" priority="27" stopIfTrue="1" operator="equal">
      <formula>"Not Attempted"</formula>
    </cfRule>
  </conditionalFormatting>
  <conditionalFormatting sqref="D29">
    <cfRule type="cellIs" dxfId="2658" priority="22" stopIfTrue="1" operator="equal">
      <formula>"Pass"</formula>
    </cfRule>
    <cfRule type="cellIs" dxfId="2657" priority="23" stopIfTrue="1" operator="equal">
      <formula>"Fail"</formula>
    </cfRule>
    <cfRule type="cellIs" dxfId="2656" priority="24" stopIfTrue="1" operator="equal">
      <formula>"Not Attempted"</formula>
    </cfRule>
  </conditionalFormatting>
  <conditionalFormatting sqref="F29">
    <cfRule type="cellIs" dxfId="2655" priority="19" stopIfTrue="1" operator="equal">
      <formula>"Pass"</formula>
    </cfRule>
    <cfRule type="cellIs" dxfId="2654" priority="20" stopIfTrue="1" operator="equal">
      <formula>"Fail"</formula>
    </cfRule>
    <cfRule type="cellIs" dxfId="2653" priority="21" stopIfTrue="1" operator="equal">
      <formula>"Not Attempted"</formula>
    </cfRule>
  </conditionalFormatting>
  <conditionalFormatting sqref="F30 F36 D30:D33 D36">
    <cfRule type="cellIs" dxfId="2652" priority="16" stopIfTrue="1" operator="equal">
      <formula>"Pass"</formula>
    </cfRule>
    <cfRule type="cellIs" dxfId="2651" priority="17" stopIfTrue="1" operator="equal">
      <formula>"Fail"</formula>
    </cfRule>
    <cfRule type="cellIs" dxfId="2650" priority="18" stopIfTrue="1" operator="equal">
      <formula>"Not Attempted"</formula>
    </cfRule>
  </conditionalFormatting>
  <conditionalFormatting sqref="F31:F33">
    <cfRule type="cellIs" dxfId="2649" priority="13" stopIfTrue="1" operator="equal">
      <formula>"Pass"</formula>
    </cfRule>
    <cfRule type="cellIs" dxfId="2648" priority="14" stopIfTrue="1" operator="equal">
      <formula>"Fail"</formula>
    </cfRule>
    <cfRule type="cellIs" dxfId="2647" priority="15" stopIfTrue="1" operator="equal">
      <formula>"Not Attempted"</formula>
    </cfRule>
  </conditionalFormatting>
  <conditionalFormatting sqref="F34">
    <cfRule type="cellIs" dxfId="2646" priority="10" stopIfTrue="1" operator="equal">
      <formula>"Pass"</formula>
    </cfRule>
    <cfRule type="cellIs" dxfId="2645" priority="11" stopIfTrue="1" operator="equal">
      <formula>"Fail"</formula>
    </cfRule>
    <cfRule type="cellIs" dxfId="2644" priority="12" stopIfTrue="1" operator="equal">
      <formula>"Not Attempted"</formula>
    </cfRule>
  </conditionalFormatting>
  <conditionalFormatting sqref="D34">
    <cfRule type="cellIs" dxfId="2643" priority="7" stopIfTrue="1" operator="equal">
      <formula>"Pass"</formula>
    </cfRule>
    <cfRule type="cellIs" dxfId="2642" priority="8" stopIfTrue="1" operator="equal">
      <formula>"Fail"</formula>
    </cfRule>
    <cfRule type="cellIs" dxfId="2641" priority="9" stopIfTrue="1" operator="equal">
      <formula>"Not Attempted"</formula>
    </cfRule>
  </conditionalFormatting>
  <conditionalFormatting sqref="D35 F35">
    <cfRule type="cellIs" dxfId="2640" priority="4" stopIfTrue="1" operator="equal">
      <formula>"Pass"</formula>
    </cfRule>
    <cfRule type="cellIs" dxfId="2639" priority="5" stopIfTrue="1" operator="equal">
      <formula>"Fail"</formula>
    </cfRule>
    <cfRule type="cellIs" dxfId="2638" priority="6" stopIfTrue="1" operator="equal">
      <formula>"Not Attempted"</formula>
    </cfRule>
  </conditionalFormatting>
  <conditionalFormatting sqref="D39:D48 F37:F48 D37">
    <cfRule type="cellIs" dxfId="2637" priority="1" stopIfTrue="1" operator="equal">
      <formula>"Pass"</formula>
    </cfRule>
    <cfRule type="cellIs" dxfId="2636" priority="2" stopIfTrue="1" operator="equal">
      <formula>"Fail"</formula>
    </cfRule>
    <cfRule type="cellIs" dxfId="2635" priority="3" stopIfTrue="1" operator="equal">
      <formula>"Not Attempted"</formula>
    </cfRule>
  </conditionalFormatting>
  <dataValidations count="3">
    <dataValidation type="list" allowBlank="1" showInputMessage="1" showErrorMessage="1" sqref="H16:H45" xr:uid="{E4851E15-0B8F-40D3-9CF2-C0C4BA5A7EA5}">
      <formula1>"Pass,Fail,Not Attempted"</formula1>
    </dataValidation>
    <dataValidation type="list" allowBlank="1" showInputMessage="1" showErrorMessage="1" sqref="J9 J11:J13" xr:uid="{D3D17761-4C14-4FE6-9DDC-920D09618469}">
      <formula1>"Not Started,Partially Complete,Completed"</formula1>
    </dataValidation>
    <dataValidation type="list" allowBlank="1" showInputMessage="1" showErrorMessage="1" sqref="J10 J14" xr:uid="{9DA2C600-9591-4103-8D5F-0E8503830304}">
      <formula1>"Not Started,Passed,Failed"</formula1>
    </dataValidation>
  </dataValidations>
  <hyperlinks>
    <hyperlink ref="A1" location="Summary!A1" display="Back to Summary page" xr:uid="{834DE175-4048-419C-8DCB-D676506F65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0" stopIfTrue="1" operator="containsText" text="Completed with delivered security" id="{359A10EB-6421-4280-B9CB-BE2982E87A6E}">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198"/>
  <dimension ref="A1:AN39"/>
  <sheetViews>
    <sheetView showGridLines="0" topLeftCell="A7" zoomScale="80" zoomScaleNormal="80" workbookViewId="0"/>
  </sheetViews>
  <sheetFormatPr defaultRowHeight="14.5"/>
  <cols>
    <col min="1" max="1" width="26.54296875" customWidth="1"/>
    <col min="2" max="2" width="60.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customWidth="1"/>
  </cols>
  <sheetData>
    <row r="1" spans="1:11" ht="15" thickBot="1">
      <c r="A1" s="78" t="s">
        <v>495</v>
      </c>
      <c r="B1" s="90"/>
      <c r="C1" s="90"/>
      <c r="D1" s="90"/>
      <c r="E1" s="90"/>
      <c r="F1" s="90"/>
      <c r="G1" s="90"/>
      <c r="H1" s="90"/>
      <c r="I1" s="90"/>
      <c r="J1" s="90"/>
    </row>
    <row r="2" spans="1:11" ht="15" thickBot="1">
      <c r="A2" s="84" t="s">
        <v>496</v>
      </c>
      <c r="B2" s="85"/>
      <c r="C2" s="319"/>
      <c r="D2" s="319"/>
      <c r="E2" s="319"/>
      <c r="F2" s="122"/>
      <c r="G2" s="90"/>
      <c r="H2" s="326"/>
      <c r="I2" s="324"/>
      <c r="J2" s="324"/>
    </row>
    <row r="3" spans="1:11">
      <c r="A3" s="104" t="s">
        <v>500</v>
      </c>
      <c r="B3" s="358" t="str">
        <f ca="1">MID(CELL("filename",A1),FIND("]",CELL("filename",A1))+1,256)</f>
        <v>PER_TE.047</v>
      </c>
      <c r="C3" s="319"/>
      <c r="D3" s="319"/>
      <c r="E3" s="319"/>
      <c r="F3" s="319"/>
      <c r="G3" s="90"/>
      <c r="H3" s="320"/>
      <c r="I3" s="321"/>
      <c r="J3" s="321"/>
    </row>
    <row r="4" spans="1:11">
      <c r="A4" s="86" t="s">
        <v>501</v>
      </c>
      <c r="B4" s="100" t="str">
        <f>B16</f>
        <v>Cancel Work Relationship and Create New Work Relationship</v>
      </c>
      <c r="C4" s="319"/>
      <c r="D4" s="319"/>
      <c r="E4" s="319"/>
      <c r="F4" s="319"/>
      <c r="G4" s="90"/>
      <c r="H4" s="320"/>
      <c r="I4" s="321"/>
      <c r="J4" s="321"/>
    </row>
    <row r="5" spans="1:11">
      <c r="A5" s="86" t="s">
        <v>502</v>
      </c>
      <c r="B5" s="100" t="str">
        <f>B16</f>
        <v>Cancel Work Relationship and Create New Work Relationship</v>
      </c>
      <c r="C5" s="319"/>
      <c r="D5" s="319"/>
      <c r="E5" s="319"/>
      <c r="F5" s="319"/>
      <c r="G5" s="90"/>
      <c r="H5" s="320"/>
      <c r="I5" s="324"/>
      <c r="J5" s="324"/>
    </row>
    <row r="6" spans="1:11">
      <c r="A6" s="86" t="s">
        <v>503</v>
      </c>
      <c r="B6" s="359" t="s">
        <v>504</v>
      </c>
      <c r="C6" s="115"/>
      <c r="D6" s="115"/>
      <c r="E6" s="115"/>
      <c r="F6" s="122"/>
      <c r="G6" s="90"/>
      <c r="H6" s="326"/>
      <c r="I6" s="324"/>
      <c r="J6" s="324"/>
    </row>
    <row r="7" spans="1:11">
      <c r="A7" s="86" t="s">
        <v>505</v>
      </c>
      <c r="B7" s="359"/>
      <c r="C7" s="115"/>
      <c r="D7" s="115"/>
      <c r="E7" s="115"/>
      <c r="F7" s="122"/>
      <c r="G7" s="90"/>
      <c r="H7" s="326"/>
      <c r="I7" s="326"/>
      <c r="J7" s="326"/>
    </row>
    <row r="8" spans="1:11">
      <c r="A8" s="86" t="s">
        <v>506</v>
      </c>
      <c r="B8" s="359"/>
      <c r="C8" s="115"/>
      <c r="D8" s="115"/>
      <c r="E8" s="115"/>
      <c r="F8" s="122"/>
      <c r="G8" s="90"/>
      <c r="H8" s="321"/>
      <c r="I8" s="321"/>
      <c r="J8" s="321"/>
    </row>
    <row r="9" spans="1:11">
      <c r="A9" s="86" t="s">
        <v>507</v>
      </c>
      <c r="B9" s="359"/>
      <c r="C9" s="115"/>
      <c r="D9" s="115"/>
      <c r="E9" s="115"/>
      <c r="F9" s="122"/>
      <c r="G9" s="90"/>
      <c r="H9" s="634" t="s">
        <v>508</v>
      </c>
      <c r="I9" s="634"/>
      <c r="J9" s="348"/>
    </row>
    <row r="10" spans="1:11">
      <c r="A10" s="86" t="s">
        <v>509</v>
      </c>
      <c r="B10" s="359"/>
      <c r="C10" s="115"/>
      <c r="D10" s="115"/>
      <c r="E10" s="115"/>
      <c r="F10" s="122"/>
      <c r="G10" s="90"/>
      <c r="H10" s="634" t="s">
        <v>510</v>
      </c>
      <c r="I10" s="634"/>
      <c r="J10" s="348"/>
    </row>
    <row r="11" spans="1:11" s="51" customFormat="1">
      <c r="A11" s="108" t="s">
        <v>497</v>
      </c>
      <c r="B11" s="100" t="str">
        <f>C16</f>
        <v>HR Specialist</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5" thickBot="1">
      <c r="A14" s="112" t="s">
        <v>510</v>
      </c>
      <c r="B14" s="361"/>
      <c r="C14" s="329"/>
      <c r="D14" s="329"/>
      <c r="E14" s="329"/>
      <c r="F14" s="329"/>
      <c r="G14" s="329"/>
      <c r="H14" s="329"/>
      <c r="I14" s="329"/>
      <c r="J14" s="329"/>
      <c r="K14" s="331"/>
    </row>
    <row r="15" spans="1:11" ht="43.5">
      <c r="A15" s="80" t="s">
        <v>512</v>
      </c>
      <c r="B15" s="80" t="s">
        <v>513</v>
      </c>
      <c r="C15" s="70" t="s">
        <v>514</v>
      </c>
      <c r="D15" s="70" t="s">
        <v>515</v>
      </c>
      <c r="E15" s="70" t="s">
        <v>516</v>
      </c>
      <c r="F15" s="70" t="s">
        <v>517</v>
      </c>
      <c r="G15" s="70" t="s">
        <v>518</v>
      </c>
      <c r="H15" s="70" t="s">
        <v>519</v>
      </c>
      <c r="I15" s="70" t="s">
        <v>520</v>
      </c>
      <c r="J15" s="70" t="s">
        <v>521</v>
      </c>
    </row>
    <row r="16" spans="1:11">
      <c r="A16" s="16" t="s">
        <v>1663</v>
      </c>
      <c r="B16" s="122" t="s">
        <v>204</v>
      </c>
      <c r="C16" s="97" t="s">
        <v>511</v>
      </c>
      <c r="D16" s="22" t="s">
        <v>523</v>
      </c>
      <c r="E16" s="22"/>
      <c r="F16" s="22" t="s">
        <v>524</v>
      </c>
      <c r="G16" s="22"/>
      <c r="H16" s="98" t="s">
        <v>525</v>
      </c>
      <c r="I16" s="97"/>
      <c r="J16" s="97"/>
    </row>
    <row r="17" spans="1:40">
      <c r="A17" s="16" t="s">
        <v>1664</v>
      </c>
      <c r="B17" s="97"/>
      <c r="C17" s="98"/>
      <c r="D17" s="8" t="s">
        <v>800</v>
      </c>
      <c r="E17" s="16"/>
      <c r="F17" s="369" t="s">
        <v>801</v>
      </c>
      <c r="G17" s="22"/>
      <c r="H17" s="98" t="s">
        <v>525</v>
      </c>
      <c r="I17" s="98"/>
      <c r="J17" s="98"/>
    </row>
    <row r="18" spans="1:40" ht="43.5">
      <c r="A18" s="16" t="s">
        <v>1665</v>
      </c>
      <c r="B18" s="97"/>
      <c r="C18" s="98"/>
      <c r="D18" s="338" t="s">
        <v>1666</v>
      </c>
      <c r="E18" s="338" t="s">
        <v>1667</v>
      </c>
      <c r="F18" s="338" t="s">
        <v>1668</v>
      </c>
      <c r="G18" s="98"/>
      <c r="H18" s="98" t="s">
        <v>525</v>
      </c>
      <c r="I18" s="98"/>
      <c r="J18" s="98"/>
    </row>
    <row r="19" spans="1:40" s="135" customFormat="1" ht="29">
      <c r="A19" s="217" t="s">
        <v>1669</v>
      </c>
      <c r="B19" s="213"/>
      <c r="C19" s="212"/>
      <c r="D19" s="224" t="s">
        <v>1670</v>
      </c>
      <c r="E19" s="16"/>
      <c r="F19" s="338" t="s">
        <v>1127</v>
      </c>
      <c r="G19" s="212"/>
      <c r="H19" s="212" t="s">
        <v>525</v>
      </c>
      <c r="I19" s="212"/>
      <c r="J19" s="212"/>
    </row>
    <row r="20" spans="1:40">
      <c r="A20" s="16" t="s">
        <v>1671</v>
      </c>
      <c r="B20" s="97"/>
      <c r="C20" s="98"/>
      <c r="D20" s="22" t="s">
        <v>1672</v>
      </c>
      <c r="E20" s="97"/>
      <c r="F20" s="22"/>
      <c r="G20" s="98"/>
      <c r="H20" s="212" t="s">
        <v>525</v>
      </c>
      <c r="I20" s="98"/>
      <c r="J20" s="98"/>
    </row>
    <row r="21" spans="1:40" s="16" customFormat="1" ht="29">
      <c r="A21" s="16" t="s">
        <v>1673</v>
      </c>
      <c r="B21" s="97"/>
      <c r="C21" s="98"/>
      <c r="D21" s="22" t="s">
        <v>606</v>
      </c>
      <c r="E21" s="97"/>
      <c r="F21" s="22" t="s">
        <v>607</v>
      </c>
      <c r="G21" s="98"/>
      <c r="H21" s="212" t="s">
        <v>525</v>
      </c>
      <c r="I21" s="98"/>
      <c r="J21" s="98"/>
      <c r="K21"/>
      <c r="L21"/>
      <c r="M21"/>
      <c r="N21"/>
      <c r="O21"/>
      <c r="P21"/>
      <c r="Q21"/>
      <c r="R21"/>
      <c r="S21"/>
      <c r="T21"/>
      <c r="U21"/>
      <c r="V21"/>
      <c r="W21"/>
      <c r="X21"/>
      <c r="Y21"/>
      <c r="Z21"/>
      <c r="AA21"/>
      <c r="AB21"/>
      <c r="AC21"/>
      <c r="AD21"/>
      <c r="AE21"/>
      <c r="AF21"/>
      <c r="AG21"/>
      <c r="AH21"/>
      <c r="AI21"/>
      <c r="AJ21"/>
      <c r="AK21"/>
      <c r="AL21"/>
      <c r="AM21"/>
      <c r="AN21"/>
    </row>
    <row r="22" spans="1:40">
      <c r="A22" s="16" t="s">
        <v>1674</v>
      </c>
      <c r="B22" s="97"/>
      <c r="C22" s="98"/>
      <c r="D22" s="22" t="s">
        <v>609</v>
      </c>
      <c r="E22" s="97"/>
      <c r="F22" s="22" t="s">
        <v>610</v>
      </c>
      <c r="G22" s="98"/>
      <c r="H22" s="212" t="s">
        <v>525</v>
      </c>
      <c r="I22" s="101"/>
      <c r="J22" s="101"/>
    </row>
    <row r="23" spans="1:40" ht="29">
      <c r="A23" s="16" t="s">
        <v>1675</v>
      </c>
      <c r="B23" s="97"/>
      <c r="C23" s="98"/>
      <c r="D23" s="22" t="s">
        <v>612</v>
      </c>
      <c r="E23" s="97"/>
      <c r="F23" s="22" t="s">
        <v>1676</v>
      </c>
      <c r="G23" s="98"/>
      <c r="H23" s="212" t="s">
        <v>525</v>
      </c>
      <c r="I23" s="101"/>
      <c r="J23" s="101"/>
    </row>
    <row r="24" spans="1:40" ht="29">
      <c r="A24" s="16" t="s">
        <v>1677</v>
      </c>
      <c r="B24" s="97"/>
      <c r="C24" s="98"/>
      <c r="D24" s="338" t="s">
        <v>1678</v>
      </c>
      <c r="E24" s="351"/>
      <c r="F24" s="338" t="s">
        <v>1679</v>
      </c>
      <c r="G24" s="98"/>
      <c r="H24" s="212" t="s">
        <v>525</v>
      </c>
      <c r="I24" s="101"/>
      <c r="J24" s="101"/>
    </row>
    <row r="25" spans="1:40">
      <c r="A25" s="16" t="s">
        <v>1680</v>
      </c>
      <c r="B25" s="98"/>
      <c r="C25" s="98"/>
      <c r="D25" s="209" t="s">
        <v>612</v>
      </c>
      <c r="E25" s="98"/>
      <c r="F25" s="22"/>
      <c r="G25" s="98"/>
      <c r="H25" s="212" t="s">
        <v>525</v>
      </c>
      <c r="I25" s="98"/>
      <c r="J25" s="212"/>
    </row>
    <row r="26" spans="1:40" ht="29">
      <c r="A26" s="16" t="s">
        <v>1681</v>
      </c>
      <c r="B26" s="98"/>
      <c r="C26" s="98"/>
      <c r="D26" s="209" t="s">
        <v>1682</v>
      </c>
      <c r="E26" s="98"/>
      <c r="F26" s="22" t="s">
        <v>1683</v>
      </c>
      <c r="G26" s="98"/>
      <c r="H26" s="212" t="s">
        <v>525</v>
      </c>
      <c r="I26" s="98"/>
      <c r="J26" s="98"/>
    </row>
    <row r="27" spans="1:40">
      <c r="A27" s="16" t="s">
        <v>1684</v>
      </c>
      <c r="B27" s="98"/>
      <c r="C27" s="98"/>
      <c r="D27" s="22" t="s">
        <v>1685</v>
      </c>
      <c r="E27" s="98"/>
      <c r="F27" s="22" t="s">
        <v>1686</v>
      </c>
      <c r="G27" s="98"/>
      <c r="H27" s="98" t="s">
        <v>525</v>
      </c>
      <c r="I27" s="98"/>
      <c r="J27" s="212"/>
    </row>
    <row r="28" spans="1:40" ht="29">
      <c r="A28" s="16" t="s">
        <v>1687</v>
      </c>
      <c r="B28" s="98"/>
      <c r="C28" s="98"/>
      <c r="D28" s="97" t="s">
        <v>612</v>
      </c>
      <c r="E28" s="98"/>
      <c r="F28" s="22" t="s">
        <v>1688</v>
      </c>
      <c r="G28" s="98"/>
      <c r="H28" s="98" t="s">
        <v>525</v>
      </c>
      <c r="I28" s="98"/>
      <c r="J28" s="98"/>
    </row>
    <row r="29" spans="1:40" ht="29">
      <c r="A29" s="16" t="s">
        <v>1689</v>
      </c>
      <c r="B29" s="98"/>
      <c r="C29" s="98"/>
      <c r="D29" s="209" t="s">
        <v>1690</v>
      </c>
      <c r="E29" s="98"/>
      <c r="F29" s="22" t="s">
        <v>1691</v>
      </c>
      <c r="G29" s="98"/>
      <c r="H29" s="98" t="s">
        <v>525</v>
      </c>
      <c r="I29" s="98"/>
      <c r="J29" s="98"/>
    </row>
    <row r="30" spans="1:40" ht="43.5">
      <c r="A30" s="16" t="s">
        <v>1692</v>
      </c>
      <c r="B30" s="98"/>
      <c r="C30" s="98"/>
      <c r="D30" s="304" t="s">
        <v>1693</v>
      </c>
      <c r="E30" s="98"/>
      <c r="F30" s="22" t="s">
        <v>1694</v>
      </c>
      <c r="G30" s="98"/>
      <c r="H30" s="98" t="s">
        <v>525</v>
      </c>
      <c r="I30" s="98"/>
      <c r="J30" s="212"/>
    </row>
    <row r="31" spans="1:40" ht="29">
      <c r="A31" s="16" t="s">
        <v>1695</v>
      </c>
      <c r="B31" s="98"/>
      <c r="C31" s="98"/>
      <c r="D31" s="22" t="s">
        <v>545</v>
      </c>
      <c r="E31" s="98"/>
      <c r="F31" s="22" t="s">
        <v>546</v>
      </c>
      <c r="G31" s="98"/>
      <c r="H31" s="98" t="s">
        <v>525</v>
      </c>
      <c r="I31" s="98"/>
      <c r="J31" s="98"/>
    </row>
    <row r="32" spans="1:40" ht="29">
      <c r="A32" s="16" t="s">
        <v>1696</v>
      </c>
      <c r="B32" s="98"/>
      <c r="C32" s="98"/>
      <c r="D32" s="22" t="s">
        <v>545</v>
      </c>
      <c r="E32" s="98"/>
      <c r="F32" s="22" t="s">
        <v>1697</v>
      </c>
      <c r="G32" s="98"/>
      <c r="H32" s="98" t="s">
        <v>525</v>
      </c>
      <c r="I32" s="98"/>
      <c r="J32" s="98"/>
    </row>
    <row r="33" spans="1:10" ht="43.5">
      <c r="A33" s="16" t="s">
        <v>1698</v>
      </c>
      <c r="B33" s="98"/>
      <c r="C33" s="98"/>
      <c r="D33" s="304" t="s">
        <v>1699</v>
      </c>
      <c r="E33" s="98"/>
      <c r="F33" s="22" t="s">
        <v>1700</v>
      </c>
      <c r="G33" s="98"/>
      <c r="H33" s="98" t="s">
        <v>525</v>
      </c>
      <c r="I33" s="98"/>
      <c r="J33" s="98"/>
    </row>
    <row r="34" spans="1:10" ht="29">
      <c r="A34" s="16" t="s">
        <v>1701</v>
      </c>
      <c r="B34" s="98"/>
      <c r="C34" s="98"/>
      <c r="D34" s="22" t="s">
        <v>545</v>
      </c>
      <c r="E34" s="98"/>
      <c r="F34" s="22" t="s">
        <v>1702</v>
      </c>
      <c r="G34" s="98"/>
      <c r="H34" s="98" t="s">
        <v>525</v>
      </c>
      <c r="I34" s="98"/>
      <c r="J34" s="98"/>
    </row>
    <row r="35" spans="1:10">
      <c r="A35" s="16" t="s">
        <v>1703</v>
      </c>
      <c r="B35" s="98"/>
      <c r="C35" s="98"/>
      <c r="D35" s="304" t="s">
        <v>1704</v>
      </c>
      <c r="E35" s="98"/>
      <c r="F35" s="22" t="s">
        <v>1705</v>
      </c>
      <c r="G35" s="98"/>
      <c r="H35" s="98" t="s">
        <v>525</v>
      </c>
      <c r="I35" s="98"/>
      <c r="J35" s="98"/>
    </row>
    <row r="36" spans="1:10" ht="29">
      <c r="A36" s="16" t="s">
        <v>1706</v>
      </c>
      <c r="B36" s="98"/>
      <c r="C36" s="98"/>
      <c r="D36" s="22" t="s">
        <v>606</v>
      </c>
      <c r="E36" s="98"/>
      <c r="F36" s="22" t="s">
        <v>607</v>
      </c>
      <c r="G36" s="98"/>
      <c r="H36" s="98" t="s">
        <v>525</v>
      </c>
      <c r="I36" s="98"/>
      <c r="J36" s="98"/>
    </row>
    <row r="37" spans="1:10">
      <c r="A37" s="16" t="s">
        <v>1707</v>
      </c>
      <c r="B37" s="98"/>
      <c r="C37" s="98"/>
      <c r="D37" s="22" t="s">
        <v>609</v>
      </c>
      <c r="E37" s="98"/>
      <c r="F37" s="22" t="s">
        <v>610</v>
      </c>
      <c r="G37" s="98"/>
      <c r="H37" s="98" t="s">
        <v>525</v>
      </c>
      <c r="I37" s="98"/>
      <c r="J37" s="98"/>
    </row>
    <row r="38" spans="1:10">
      <c r="A38" s="16" t="s">
        <v>1708</v>
      </c>
      <c r="B38" s="98"/>
      <c r="C38" s="98"/>
      <c r="D38" s="22" t="s">
        <v>817</v>
      </c>
      <c r="E38" s="98"/>
      <c r="F38" s="22" t="s">
        <v>613</v>
      </c>
      <c r="G38" s="98"/>
      <c r="H38" s="98" t="s">
        <v>525</v>
      </c>
      <c r="I38" s="98"/>
      <c r="J38" s="98"/>
    </row>
    <row r="39" spans="1:10" ht="43.5">
      <c r="A39" s="16" t="s">
        <v>1709</v>
      </c>
      <c r="B39" s="116"/>
      <c r="C39" s="116"/>
      <c r="D39" s="22" t="s">
        <v>1501</v>
      </c>
      <c r="E39" s="22"/>
      <c r="F39" s="22" t="s">
        <v>1119</v>
      </c>
      <c r="G39" s="98" t="s">
        <v>518</v>
      </c>
      <c r="H39" s="212" t="s">
        <v>525</v>
      </c>
      <c r="I39" s="116"/>
      <c r="J39" s="116"/>
    </row>
  </sheetData>
  <mergeCells count="2">
    <mergeCell ref="H10:I10"/>
    <mergeCell ref="H9:I9"/>
  </mergeCells>
  <conditionalFormatting sqref="H16:I17 D16:F16 D29:D38 H18:H38 D18:F18 F20:F37 D20:D27">
    <cfRule type="cellIs" dxfId="1723" priority="23" stopIfTrue="1" operator="equal">
      <formula>"Pass"</formula>
    </cfRule>
    <cfRule type="cellIs" dxfId="1722" priority="24" stopIfTrue="1" operator="equal">
      <formula>"Fail"</formula>
    </cfRule>
    <cfRule type="cellIs" dxfId="1721" priority="25" stopIfTrue="1" operator="equal">
      <formula>"Not Attempted"</formula>
    </cfRule>
  </conditionalFormatting>
  <conditionalFormatting sqref="F38">
    <cfRule type="cellIs" dxfId="1720" priority="20" stopIfTrue="1" operator="equal">
      <formula>"Pass"</formula>
    </cfRule>
    <cfRule type="cellIs" dxfId="1719" priority="21" stopIfTrue="1" operator="equal">
      <formula>"Fail"</formula>
    </cfRule>
    <cfRule type="cellIs" dxfId="1718" priority="22" stopIfTrue="1" operator="equal">
      <formula>"Not Attempted"</formula>
    </cfRule>
  </conditionalFormatting>
  <conditionalFormatting sqref="G9:G10 J9:J10">
    <cfRule type="cellIs" dxfId="1717" priority="17" stopIfTrue="1" operator="equal">
      <formula>"Completed"</formula>
    </cfRule>
    <cfRule type="cellIs" dxfId="1716" priority="18" stopIfTrue="1" operator="equal">
      <formula>"Partially Complete"</formula>
    </cfRule>
    <cfRule type="cellIs" dxfId="1715" priority="19" stopIfTrue="1" operator="equal">
      <formula>"Not Started"</formula>
    </cfRule>
  </conditionalFormatting>
  <conditionalFormatting sqref="G9:G10 J9:J10">
    <cfRule type="cellIs" dxfId="1714" priority="14" stopIfTrue="1" operator="equal">
      <formula>"Passed"</formula>
    </cfRule>
    <cfRule type="cellIs" dxfId="1713" priority="15" stopIfTrue="1" operator="equal">
      <formula>"Not Started"</formula>
    </cfRule>
    <cfRule type="cellIs" dxfId="1712" priority="16" stopIfTrue="1" operator="equal">
      <formula>"Failed"</formula>
    </cfRule>
  </conditionalFormatting>
  <conditionalFormatting sqref="F19">
    <cfRule type="cellIs" dxfId="1711" priority="10" stopIfTrue="1" operator="equal">
      <formula>"Pass"</formula>
    </cfRule>
    <cfRule type="cellIs" dxfId="1710" priority="11" stopIfTrue="1" operator="equal">
      <formula>"Fail"</formula>
    </cfRule>
    <cfRule type="cellIs" dxfId="1709" priority="12" stopIfTrue="1" operator="equal">
      <formula>"Not Attempted"</formula>
    </cfRule>
  </conditionalFormatting>
  <conditionalFormatting sqref="H39">
    <cfRule type="cellIs" dxfId="1708" priority="7" stopIfTrue="1" operator="equal">
      <formula>"Pass"</formula>
    </cfRule>
    <cfRule type="cellIs" dxfId="1707" priority="8" stopIfTrue="1" operator="equal">
      <formula>"Fail"</formula>
    </cfRule>
    <cfRule type="cellIs" dxfId="1706" priority="9" stopIfTrue="1" operator="equal">
      <formula>"Not Attempted"</formula>
    </cfRule>
  </conditionalFormatting>
  <conditionalFormatting sqref="D39:F39">
    <cfRule type="cellIs" dxfId="1705" priority="4" stopIfTrue="1" operator="equal">
      <formula>"Pass"</formula>
    </cfRule>
    <cfRule type="cellIs" dxfId="1704" priority="5" stopIfTrue="1" operator="equal">
      <formula>"Fail"</formula>
    </cfRule>
    <cfRule type="cellIs" dxfId="1703" priority="6" stopIfTrue="1" operator="equal">
      <formula>"Not Attempted"</formula>
    </cfRule>
  </conditionalFormatting>
  <conditionalFormatting sqref="F39">
    <cfRule type="cellIs" dxfId="1702" priority="1" stopIfTrue="1" operator="equal">
      <formula>"Pass"</formula>
    </cfRule>
    <cfRule type="cellIs" dxfId="1701" priority="2" stopIfTrue="1" operator="equal">
      <formula>"Fail"</formula>
    </cfRule>
    <cfRule type="cellIs" dxfId="1700" priority="3" stopIfTrue="1" operator="equal">
      <formula>"Not Attempted"</formula>
    </cfRule>
  </conditionalFormatting>
  <dataValidations count="3">
    <dataValidation type="list" allowBlank="1" showInputMessage="1" showErrorMessage="1" sqref="H16:H39" xr:uid="{3A748FD3-EB9F-4B17-9D3A-D52267C57053}">
      <formula1>"Pass,Fail,Not Attempted"</formula1>
    </dataValidation>
    <dataValidation type="list" allowBlank="1" showInputMessage="1" showErrorMessage="1" sqref="J10 J14" xr:uid="{14ED3B68-CBEF-48EB-88D4-85B72C3C30CA}">
      <formula1>"Not Started,Passed,Failed"</formula1>
    </dataValidation>
    <dataValidation type="list" allowBlank="1" showInputMessage="1" showErrorMessage="1" sqref="J9 J11:J13" xr:uid="{36F6A5A1-4F31-493F-9BBA-8CAB0810EEFC}">
      <formula1>"Not Started,Partially Complete,Completed"</formula1>
    </dataValidation>
  </dataValidations>
  <hyperlinks>
    <hyperlink ref="A1" location="Summary!A1" display="Back to Summary page" xr:uid="{45BFA5A5-E56B-4B70-9C9D-B05FD8FC157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9C185B0A-6683-4CB9-9A5A-540B59E82C5F}">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40"/>
  <sheetViews>
    <sheetView topLeftCell="A15" zoomScale="70" zoomScaleNormal="70" workbookViewId="0">
      <selection sqref="A1:XFD1048576"/>
    </sheetView>
  </sheetViews>
  <sheetFormatPr defaultRowHeight="14.5"/>
  <cols>
    <col min="1" max="1" width="20.453125" bestFit="1" customWidth="1"/>
    <col min="2" max="2" width="51.453125" style="19" bestFit="1" customWidth="1"/>
    <col min="3" max="3" width="20.54296875" customWidth="1"/>
    <col min="4" max="4" width="40" customWidth="1"/>
    <col min="5" max="5" width="16.54296875" customWidth="1"/>
    <col min="6" max="6" width="36.54296875" customWidth="1"/>
    <col min="8" max="8" width="26.453125" customWidth="1"/>
    <col min="9" max="9" width="19.54296875" customWidth="1"/>
  </cols>
  <sheetData>
    <row r="1" spans="1:10" ht="15" thickBot="1">
      <c r="A1" s="78" t="s">
        <v>495</v>
      </c>
      <c r="B1" s="122"/>
      <c r="C1" s="90"/>
      <c r="D1" s="90"/>
      <c r="E1" s="90"/>
      <c r="F1" s="90"/>
      <c r="G1" s="90"/>
      <c r="H1" s="90"/>
      <c r="I1" s="90"/>
    </row>
    <row r="2" spans="1:10" ht="16" thickBot="1">
      <c r="A2" s="68" t="s">
        <v>496</v>
      </c>
      <c r="B2" s="137"/>
      <c r="C2" s="365"/>
      <c r="D2" s="365"/>
      <c r="E2" s="365"/>
      <c r="F2" s="122"/>
      <c r="G2" s="90"/>
      <c r="H2" s="326"/>
      <c r="I2" s="324"/>
    </row>
    <row r="3" spans="1:10" ht="15.5">
      <c r="A3" s="66" t="s">
        <v>500</v>
      </c>
      <c r="B3" s="366" t="str">
        <f ca="1">MID(CELL("filename",A1),FIND("]",CELL("filename",A1))+1,256)</f>
        <v>PER_TE.048</v>
      </c>
      <c r="C3" s="365"/>
      <c r="D3" s="365"/>
      <c r="E3" s="365"/>
      <c r="F3" s="365"/>
      <c r="G3" s="90"/>
      <c r="H3" s="320"/>
      <c r="I3" s="321"/>
    </row>
    <row r="4" spans="1:10" ht="15.5">
      <c r="A4" s="67" t="s">
        <v>501</v>
      </c>
      <c r="B4" s="99" t="str">
        <f>B16</f>
        <v>End Work Relationship and Create New Work Relationship</v>
      </c>
      <c r="C4" s="365"/>
      <c r="D4" s="365"/>
      <c r="E4" s="365"/>
      <c r="F4" s="365"/>
      <c r="G4" s="90"/>
      <c r="H4" s="320"/>
      <c r="I4" s="321"/>
    </row>
    <row r="5" spans="1:10" ht="15.5">
      <c r="A5" s="67" t="s">
        <v>502</v>
      </c>
      <c r="B5" s="99" t="str">
        <f>B16</f>
        <v>End Work Relationship and Create New Work Relationship</v>
      </c>
      <c r="C5" s="365"/>
      <c r="D5" s="365"/>
      <c r="E5" s="365"/>
      <c r="F5" s="365"/>
      <c r="G5" s="90"/>
      <c r="H5" s="320"/>
      <c r="I5" s="324"/>
    </row>
    <row r="6" spans="1:10" ht="15.5">
      <c r="A6" s="67" t="s">
        <v>503</v>
      </c>
      <c r="B6" s="367" t="s">
        <v>504</v>
      </c>
      <c r="C6" s="90"/>
      <c r="D6" s="90"/>
      <c r="E6" s="90"/>
      <c r="F6" s="122"/>
      <c r="G6" s="90"/>
      <c r="H6" s="326"/>
      <c r="I6" s="324"/>
    </row>
    <row r="7" spans="1:10" ht="15.5">
      <c r="A7" s="67" t="s">
        <v>505</v>
      </c>
      <c r="B7" s="367"/>
      <c r="C7" s="90"/>
      <c r="D7" s="90"/>
      <c r="E7" s="90"/>
      <c r="F7" s="122"/>
      <c r="G7" s="90"/>
      <c r="H7" s="326"/>
      <c r="I7" s="326"/>
    </row>
    <row r="8" spans="1:10" ht="15.5">
      <c r="A8" s="67" t="s">
        <v>506</v>
      </c>
      <c r="B8" s="367"/>
      <c r="C8" s="90"/>
      <c r="D8" s="90"/>
      <c r="E8" s="90"/>
      <c r="F8" s="122"/>
      <c r="G8" s="90"/>
      <c r="H8" s="321"/>
      <c r="I8" s="321"/>
    </row>
    <row r="9" spans="1:10" ht="15.5">
      <c r="A9" s="67" t="s">
        <v>507</v>
      </c>
      <c r="B9" s="367"/>
      <c r="C9" s="90"/>
      <c r="D9" s="90"/>
      <c r="E9" s="90"/>
      <c r="F9" s="122"/>
      <c r="G9" s="90"/>
      <c r="H9" s="634" t="s">
        <v>508</v>
      </c>
      <c r="I9" s="634"/>
    </row>
    <row r="10" spans="1:10" ht="15.5">
      <c r="A10" s="67" t="s">
        <v>509</v>
      </c>
      <c r="B10" s="367"/>
      <c r="C10" s="90"/>
      <c r="D10" s="90"/>
      <c r="E10" s="90"/>
      <c r="F10" s="122"/>
      <c r="G10" s="90"/>
      <c r="H10" s="634" t="s">
        <v>510</v>
      </c>
      <c r="I10" s="634"/>
    </row>
    <row r="11" spans="1:10" ht="31">
      <c r="A11" s="71" t="s">
        <v>497</v>
      </c>
      <c r="B11" s="99" t="str">
        <f>C16</f>
        <v>HR Specialist</v>
      </c>
      <c r="C11" s="329"/>
      <c r="D11" s="329"/>
      <c r="E11" s="329"/>
      <c r="F11" s="329"/>
      <c r="G11" s="329"/>
      <c r="H11" s="329"/>
      <c r="I11" s="329"/>
    </row>
    <row r="12" spans="1:10" ht="15.5">
      <c r="A12" s="71" t="s">
        <v>499</v>
      </c>
      <c r="B12" s="367"/>
      <c r="C12" s="329"/>
      <c r="D12" s="329"/>
      <c r="E12" s="329"/>
      <c r="F12" s="329"/>
      <c r="G12" s="329"/>
      <c r="H12" s="329"/>
      <c r="I12" s="329"/>
    </row>
    <row r="13" spans="1:10" ht="31">
      <c r="A13" s="71" t="s">
        <v>508</v>
      </c>
      <c r="B13" s="367"/>
      <c r="C13" s="329"/>
      <c r="D13" s="329"/>
      <c r="E13" s="329"/>
      <c r="F13" s="329"/>
      <c r="G13" s="329"/>
      <c r="H13" s="329"/>
      <c r="I13" s="329"/>
    </row>
    <row r="14" spans="1:10" ht="31.5" thickBot="1">
      <c r="A14" s="81" t="s">
        <v>510</v>
      </c>
      <c r="B14" s="368"/>
      <c r="C14" s="329"/>
      <c r="D14" s="329"/>
      <c r="E14" s="329"/>
      <c r="F14" s="329"/>
      <c r="G14" s="329"/>
      <c r="H14" s="329"/>
      <c r="I14" s="329"/>
    </row>
    <row r="15" spans="1:10" ht="72.5">
      <c r="A15" s="80" t="s">
        <v>512</v>
      </c>
      <c r="B15" s="80" t="s">
        <v>513</v>
      </c>
      <c r="C15" s="70" t="s">
        <v>514</v>
      </c>
      <c r="D15" s="70" t="s">
        <v>515</v>
      </c>
      <c r="E15" s="70" t="s">
        <v>516</v>
      </c>
      <c r="F15" s="70" t="s">
        <v>517</v>
      </c>
      <c r="G15" s="70" t="s">
        <v>518</v>
      </c>
      <c r="H15" s="70" t="s">
        <v>519</v>
      </c>
      <c r="I15" s="70" t="s">
        <v>520</v>
      </c>
      <c r="J15" s="70" t="s">
        <v>521</v>
      </c>
    </row>
    <row r="16" spans="1:10">
      <c r="A16" s="16" t="s">
        <v>1710</v>
      </c>
      <c r="B16" s="122" t="s">
        <v>208</v>
      </c>
      <c r="C16" s="97" t="s">
        <v>511</v>
      </c>
      <c r="D16" s="22" t="s">
        <v>523</v>
      </c>
      <c r="E16" s="22"/>
      <c r="F16" s="22" t="s">
        <v>524</v>
      </c>
      <c r="G16" s="22"/>
      <c r="H16" s="98" t="s">
        <v>525</v>
      </c>
      <c r="I16" s="123"/>
      <c r="J16" s="97"/>
    </row>
    <row r="17" spans="1:10" ht="29">
      <c r="A17" s="16" t="s">
        <v>1711</v>
      </c>
      <c r="B17" s="97"/>
      <c r="C17" s="98"/>
      <c r="D17" s="8" t="s">
        <v>800</v>
      </c>
      <c r="E17" s="22"/>
      <c r="F17" s="22" t="s">
        <v>1712</v>
      </c>
      <c r="G17" s="22"/>
      <c r="H17" s="98" t="s">
        <v>525</v>
      </c>
      <c r="I17" s="124"/>
      <c r="J17" s="98"/>
    </row>
    <row r="18" spans="1:10" ht="43.5">
      <c r="A18" s="16" t="s">
        <v>1713</v>
      </c>
      <c r="B18" s="97"/>
      <c r="C18" s="98"/>
      <c r="D18" s="22" t="s">
        <v>1714</v>
      </c>
      <c r="E18" s="22" t="s">
        <v>1715</v>
      </c>
      <c r="F18" s="22" t="s">
        <v>1716</v>
      </c>
      <c r="G18" s="98"/>
      <c r="H18" s="98" t="s">
        <v>525</v>
      </c>
      <c r="I18" s="124"/>
      <c r="J18" s="98"/>
    </row>
    <row r="19" spans="1:10" ht="29">
      <c r="A19" s="16" t="s">
        <v>1717</v>
      </c>
      <c r="B19" s="97"/>
      <c r="C19" s="98"/>
      <c r="D19" s="22" t="s">
        <v>1718</v>
      </c>
      <c r="E19" s="22"/>
      <c r="F19" s="22" t="s">
        <v>1221</v>
      </c>
      <c r="G19" s="98"/>
      <c r="H19" s="98" t="s">
        <v>525</v>
      </c>
      <c r="I19" s="124"/>
      <c r="J19" s="98"/>
    </row>
    <row r="20" spans="1:10" ht="29">
      <c r="A20" s="16" t="s">
        <v>1719</v>
      </c>
      <c r="B20" s="97"/>
      <c r="C20" s="98"/>
      <c r="D20" s="209" t="s">
        <v>1720</v>
      </c>
      <c r="E20" s="97"/>
      <c r="F20" s="22" t="s">
        <v>1721</v>
      </c>
      <c r="G20" s="98"/>
      <c r="H20" s="98" t="s">
        <v>525</v>
      </c>
      <c r="I20" s="125"/>
      <c r="J20" s="98"/>
    </row>
    <row r="21" spans="1:10" ht="29">
      <c r="A21" s="16"/>
      <c r="B21" s="97"/>
      <c r="C21" s="98"/>
      <c r="D21" s="209" t="s">
        <v>1722</v>
      </c>
      <c r="E21" s="97"/>
      <c r="F21" s="22" t="s">
        <v>1723</v>
      </c>
      <c r="G21" s="98"/>
      <c r="H21" s="98"/>
      <c r="I21" s="124"/>
      <c r="J21" s="98"/>
    </row>
    <row r="22" spans="1:10" ht="29">
      <c r="A22" s="16" t="s">
        <v>1724</v>
      </c>
      <c r="B22" s="97"/>
      <c r="C22" s="98"/>
      <c r="D22" s="22" t="s">
        <v>603</v>
      </c>
      <c r="E22" s="97"/>
      <c r="F22" s="22" t="s">
        <v>1725</v>
      </c>
      <c r="G22" s="98"/>
      <c r="H22" s="98" t="s">
        <v>525</v>
      </c>
      <c r="I22" s="335"/>
      <c r="J22" s="101"/>
    </row>
    <row r="23" spans="1:10">
      <c r="A23" s="16"/>
      <c r="B23" s="97"/>
      <c r="C23" s="98"/>
      <c r="D23" s="22" t="s">
        <v>612</v>
      </c>
      <c r="E23" s="97"/>
      <c r="F23" s="22" t="s">
        <v>1726</v>
      </c>
      <c r="G23" s="98"/>
      <c r="H23" s="98"/>
      <c r="I23" s="335"/>
      <c r="J23" s="101"/>
    </row>
    <row r="24" spans="1:10">
      <c r="A24" s="16" t="s">
        <v>1727</v>
      </c>
      <c r="B24" s="97"/>
      <c r="C24" s="98"/>
      <c r="D24" s="209" t="s">
        <v>606</v>
      </c>
      <c r="E24" s="97"/>
      <c r="F24" s="22" t="s">
        <v>1728</v>
      </c>
      <c r="G24" s="98"/>
      <c r="H24" s="98" t="s">
        <v>525</v>
      </c>
      <c r="I24" s="335"/>
      <c r="J24" s="101"/>
    </row>
    <row r="25" spans="1:10">
      <c r="A25" s="16" t="s">
        <v>1729</v>
      </c>
      <c r="B25" s="97"/>
      <c r="C25" s="98"/>
      <c r="D25" s="22" t="s">
        <v>609</v>
      </c>
      <c r="E25" s="98"/>
      <c r="F25" s="22" t="s">
        <v>1730</v>
      </c>
      <c r="G25" s="98"/>
      <c r="H25" s="98" t="s">
        <v>525</v>
      </c>
      <c r="I25" s="90"/>
      <c r="J25" s="98"/>
    </row>
    <row r="26" spans="1:10" ht="29">
      <c r="A26" s="16"/>
      <c r="B26" s="97"/>
      <c r="C26" s="98"/>
      <c r="D26" s="22" t="s">
        <v>612</v>
      </c>
      <c r="E26" s="98"/>
      <c r="F26" s="22" t="s">
        <v>1731</v>
      </c>
      <c r="G26" s="98"/>
      <c r="H26" s="98"/>
      <c r="I26" s="90"/>
      <c r="J26" s="98"/>
    </row>
    <row r="27" spans="1:10" ht="43.5">
      <c r="A27" s="16" t="s">
        <v>1732</v>
      </c>
      <c r="B27" s="97"/>
      <c r="C27" s="98"/>
      <c r="D27" s="97" t="s">
        <v>1733</v>
      </c>
      <c r="E27" s="98"/>
      <c r="F27" s="22" t="s">
        <v>1734</v>
      </c>
      <c r="G27" s="98"/>
      <c r="H27" s="98" t="s">
        <v>525</v>
      </c>
      <c r="I27" s="90"/>
      <c r="J27" s="98"/>
    </row>
    <row r="28" spans="1:10">
      <c r="A28" s="16" t="s">
        <v>1735</v>
      </c>
      <c r="B28" s="97"/>
      <c r="C28" s="98"/>
      <c r="D28" s="22" t="s">
        <v>1736</v>
      </c>
      <c r="E28" s="98"/>
      <c r="F28" s="22" t="s">
        <v>1737</v>
      </c>
      <c r="G28" s="98"/>
      <c r="H28" s="98" t="s">
        <v>525</v>
      </c>
      <c r="I28" s="90"/>
      <c r="J28" s="212"/>
    </row>
    <row r="29" spans="1:10" ht="29">
      <c r="A29" s="16" t="s">
        <v>1738</v>
      </c>
      <c r="B29" s="97"/>
      <c r="C29" s="98"/>
      <c r="D29" s="22" t="s">
        <v>1739</v>
      </c>
      <c r="E29" s="97" t="s">
        <v>1740</v>
      </c>
      <c r="F29" s="22" t="s">
        <v>1691</v>
      </c>
      <c r="G29" s="98"/>
      <c r="H29" s="98" t="s">
        <v>525</v>
      </c>
      <c r="I29" s="90"/>
      <c r="J29" s="98"/>
    </row>
    <row r="30" spans="1:10" ht="43.5">
      <c r="A30" s="16" t="s">
        <v>1741</v>
      </c>
      <c r="B30" s="97"/>
      <c r="C30" s="98"/>
      <c r="D30" s="22" t="s">
        <v>1742</v>
      </c>
      <c r="E30" s="98"/>
      <c r="F30" s="22" t="s">
        <v>1694</v>
      </c>
      <c r="G30" s="98"/>
      <c r="H30" s="98" t="s">
        <v>525</v>
      </c>
      <c r="I30" s="90"/>
      <c r="J30" s="98"/>
    </row>
    <row r="31" spans="1:10">
      <c r="A31" s="16" t="s">
        <v>1743</v>
      </c>
      <c r="B31" s="97"/>
      <c r="C31" s="98"/>
      <c r="D31" s="22" t="s">
        <v>545</v>
      </c>
      <c r="E31" s="98"/>
      <c r="F31" s="22" t="s">
        <v>546</v>
      </c>
      <c r="G31" s="98"/>
      <c r="H31" s="98" t="s">
        <v>525</v>
      </c>
      <c r="I31" s="90"/>
      <c r="J31" s="98"/>
    </row>
    <row r="32" spans="1:10">
      <c r="A32" s="16" t="s">
        <v>1744</v>
      </c>
      <c r="B32" s="97"/>
      <c r="C32" s="98"/>
      <c r="D32" s="22" t="s">
        <v>545</v>
      </c>
      <c r="E32" s="98"/>
      <c r="F32" s="22" t="s">
        <v>1745</v>
      </c>
      <c r="G32" s="98"/>
      <c r="H32" s="98" t="s">
        <v>525</v>
      </c>
      <c r="I32" s="90"/>
      <c r="J32" s="98"/>
    </row>
    <row r="33" spans="1:10">
      <c r="A33" s="16" t="s">
        <v>1746</v>
      </c>
      <c r="B33" s="97"/>
      <c r="C33" s="98"/>
      <c r="D33" s="22" t="s">
        <v>545</v>
      </c>
      <c r="E33" s="98"/>
      <c r="F33" s="22" t="s">
        <v>1745</v>
      </c>
      <c r="G33" s="98"/>
      <c r="H33" s="98" t="s">
        <v>525</v>
      </c>
      <c r="I33" s="90"/>
      <c r="J33" s="98"/>
    </row>
    <row r="34" spans="1:10" ht="43.5">
      <c r="A34" s="16" t="s">
        <v>1747</v>
      </c>
      <c r="B34" s="97"/>
      <c r="C34" s="98"/>
      <c r="D34" s="304" t="s">
        <v>1748</v>
      </c>
      <c r="E34" s="98"/>
      <c r="F34" s="22" t="s">
        <v>1700</v>
      </c>
      <c r="G34" s="98"/>
      <c r="H34" s="98" t="s">
        <v>525</v>
      </c>
      <c r="I34" s="90"/>
      <c r="J34" s="98"/>
    </row>
    <row r="35" spans="1:10" ht="29">
      <c r="A35" s="16" t="s">
        <v>1749</v>
      </c>
      <c r="B35" s="97"/>
      <c r="C35" s="98"/>
      <c r="D35" s="22" t="s">
        <v>545</v>
      </c>
      <c r="E35" s="98"/>
      <c r="F35" s="22" t="s">
        <v>1750</v>
      </c>
      <c r="G35" s="98"/>
      <c r="H35" s="98" t="s">
        <v>525</v>
      </c>
      <c r="I35" s="90"/>
    </row>
    <row r="36" spans="1:10">
      <c r="A36" s="16" t="s">
        <v>1751</v>
      </c>
      <c r="B36" s="97"/>
      <c r="C36" s="98"/>
      <c r="D36" s="22" t="s">
        <v>545</v>
      </c>
      <c r="E36" s="98"/>
      <c r="F36" s="22" t="s">
        <v>1705</v>
      </c>
      <c r="G36" s="98"/>
      <c r="H36" s="98" t="s">
        <v>525</v>
      </c>
      <c r="I36" s="90"/>
    </row>
    <row r="37" spans="1:10" ht="29">
      <c r="A37" s="16" t="s">
        <v>1752</v>
      </c>
      <c r="B37" s="97"/>
      <c r="C37" s="98"/>
      <c r="D37" s="22" t="s">
        <v>606</v>
      </c>
      <c r="E37" s="98"/>
      <c r="F37" s="22" t="s">
        <v>607</v>
      </c>
      <c r="G37" s="98"/>
      <c r="H37" s="98" t="s">
        <v>525</v>
      </c>
      <c r="I37" s="90"/>
    </row>
    <row r="38" spans="1:10">
      <c r="A38" s="16" t="s">
        <v>1753</v>
      </c>
      <c r="B38" s="97"/>
      <c r="C38" s="98"/>
      <c r="D38" s="22" t="s">
        <v>609</v>
      </c>
      <c r="E38" s="98"/>
      <c r="F38" s="22" t="s">
        <v>610</v>
      </c>
      <c r="G38" s="98"/>
      <c r="H38" s="98" t="s">
        <v>525</v>
      </c>
      <c r="I38" s="90"/>
    </row>
    <row r="39" spans="1:10" ht="43.5">
      <c r="A39" s="16" t="s">
        <v>1754</v>
      </c>
      <c r="B39" s="97"/>
      <c r="C39" s="98"/>
      <c r="D39" s="22" t="s">
        <v>817</v>
      </c>
      <c r="E39" s="98"/>
      <c r="F39" s="22" t="s">
        <v>1755</v>
      </c>
      <c r="G39" s="98"/>
      <c r="H39" s="98" t="s">
        <v>525</v>
      </c>
      <c r="I39" s="90"/>
    </row>
    <row r="40" spans="1:10" ht="29">
      <c r="A40" s="16" t="s">
        <v>1756</v>
      </c>
      <c r="B40" s="116"/>
      <c r="C40" s="116"/>
      <c r="D40" s="22" t="s">
        <v>1501</v>
      </c>
      <c r="E40" s="22"/>
      <c r="F40" s="22" t="s">
        <v>1119</v>
      </c>
      <c r="G40" s="98" t="s">
        <v>518</v>
      </c>
      <c r="H40" s="212" t="s">
        <v>525</v>
      </c>
      <c r="I40" s="116"/>
      <c r="J40" s="116"/>
    </row>
  </sheetData>
  <mergeCells count="2">
    <mergeCell ref="H9:I9"/>
    <mergeCell ref="H10:I10"/>
  </mergeCells>
  <conditionalFormatting sqref="H16:I16 E16:F19 D28:D39 D16 F20:F36 D18:D23 I17 H17:H39 D25:D26">
    <cfRule type="cellIs" dxfId="1698" priority="23" stopIfTrue="1" operator="equal">
      <formula>"Pass"</formula>
    </cfRule>
    <cfRule type="cellIs" dxfId="1697" priority="24" stopIfTrue="1" operator="equal">
      <formula>"Fail"</formula>
    </cfRule>
    <cfRule type="cellIs" dxfId="1696" priority="25" stopIfTrue="1" operator="equal">
      <formula>"Not Attempted"</formula>
    </cfRule>
  </conditionalFormatting>
  <conditionalFormatting sqref="F37:F39">
    <cfRule type="cellIs" dxfId="1695" priority="20" stopIfTrue="1" operator="equal">
      <formula>"Pass"</formula>
    </cfRule>
    <cfRule type="cellIs" dxfId="1694" priority="21" stopIfTrue="1" operator="equal">
      <formula>"Fail"</formula>
    </cfRule>
    <cfRule type="cellIs" dxfId="1693" priority="22" stopIfTrue="1" operator="equal">
      <formula>"Not Attempted"</formula>
    </cfRule>
  </conditionalFormatting>
  <conditionalFormatting sqref="G9:G10">
    <cfRule type="cellIs" dxfId="1692" priority="17" stopIfTrue="1" operator="equal">
      <formula>"Completed"</formula>
    </cfRule>
    <cfRule type="cellIs" dxfId="1691" priority="18" stopIfTrue="1" operator="equal">
      <formula>"Partially Complete"</formula>
    </cfRule>
    <cfRule type="cellIs" dxfId="1690" priority="19" stopIfTrue="1" operator="equal">
      <formula>"Not Started"</formula>
    </cfRule>
  </conditionalFormatting>
  <conditionalFormatting sqref="G9:G10">
    <cfRule type="cellIs" dxfId="1689" priority="14" stopIfTrue="1" operator="equal">
      <formula>"Passed"</formula>
    </cfRule>
    <cfRule type="cellIs" dxfId="1688" priority="15" stopIfTrue="1" operator="equal">
      <formula>"Not Started"</formula>
    </cfRule>
    <cfRule type="cellIs" dxfId="1687" priority="16" stopIfTrue="1" operator="equal">
      <formula>"Failed"</formula>
    </cfRule>
  </conditionalFormatting>
  <conditionalFormatting sqref="D24">
    <cfRule type="cellIs" dxfId="1686" priority="10" stopIfTrue="1" operator="equal">
      <formula>"Pass"</formula>
    </cfRule>
    <cfRule type="cellIs" dxfId="1685" priority="11" stopIfTrue="1" operator="equal">
      <formula>"Fail"</formula>
    </cfRule>
    <cfRule type="cellIs" dxfId="1684" priority="12" stopIfTrue="1" operator="equal">
      <formula>"Not Attempted"</formula>
    </cfRule>
  </conditionalFormatting>
  <conditionalFormatting sqref="H40">
    <cfRule type="cellIs" dxfId="1683" priority="7" stopIfTrue="1" operator="equal">
      <formula>"Pass"</formula>
    </cfRule>
    <cfRule type="cellIs" dxfId="1682" priority="8" stopIfTrue="1" operator="equal">
      <formula>"Fail"</formula>
    </cfRule>
    <cfRule type="cellIs" dxfId="1681" priority="9" stopIfTrue="1" operator="equal">
      <formula>"Not Attempted"</formula>
    </cfRule>
  </conditionalFormatting>
  <conditionalFormatting sqref="D40:F40">
    <cfRule type="cellIs" dxfId="1680" priority="4" stopIfTrue="1" operator="equal">
      <formula>"Pass"</formula>
    </cfRule>
    <cfRule type="cellIs" dxfId="1679" priority="5" stopIfTrue="1" operator="equal">
      <formula>"Fail"</formula>
    </cfRule>
    <cfRule type="cellIs" dxfId="1678" priority="6" stopIfTrue="1" operator="equal">
      <formula>"Not Attempted"</formula>
    </cfRule>
  </conditionalFormatting>
  <conditionalFormatting sqref="F40">
    <cfRule type="cellIs" dxfId="1677" priority="1" stopIfTrue="1" operator="equal">
      <formula>"Pass"</formula>
    </cfRule>
    <cfRule type="cellIs" dxfId="1676" priority="2" stopIfTrue="1" operator="equal">
      <formula>"Fail"</formula>
    </cfRule>
    <cfRule type="cellIs" dxfId="1675" priority="3" stopIfTrue="1" operator="equal">
      <formula>"Not Attempted"</formula>
    </cfRule>
  </conditionalFormatting>
  <dataValidations count="1">
    <dataValidation type="list" allowBlank="1" showInputMessage="1" showErrorMessage="1" sqref="H16:H40" xr:uid="{14A99CA6-D16C-4C12-86BB-E1B1EDA360A6}">
      <formula1>"Pass,Fail,Not Attempted"</formula1>
    </dataValidation>
  </dataValidations>
  <hyperlinks>
    <hyperlink ref="A1" location="Summary!A1" display="Back to Summary page" xr:uid="{7AEF78ED-CCAF-42BF-A70C-ABDCBFC9766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7690C3AE-7786-4F29-81F9-ADA86E6F71AC}">
            <xm:f>NOT(ISERROR(SEARCH("Completed with delivered security",'\Users\KavithaB\Downloads\[IBM-Oracle-CIC-Test Scripts-Global HR v6.0_updated - 16-JUL-20.xlsx]PER_TE.001'!#REF!)))</xm:f>
            <x14:dxf>
              <font>
                <color theme="0"/>
              </font>
              <fill>
                <patternFill>
                  <bgColor theme="3"/>
                </patternFill>
              </fill>
            </x14:dxf>
          </x14:cfRule>
          <xm:sqref>G9</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26"/>
  <sheetViews>
    <sheetView topLeftCell="A11" zoomScale="70" zoomScaleNormal="70" workbookViewId="0">
      <selection activeCell="D11" sqref="D11"/>
    </sheetView>
  </sheetViews>
  <sheetFormatPr defaultRowHeight="14.5"/>
  <cols>
    <col min="1" max="1" width="20.453125" bestFit="1" customWidth="1"/>
    <col min="2" max="2" width="38" customWidth="1"/>
    <col min="3" max="3" width="19.453125" customWidth="1"/>
    <col min="4" max="4" width="60.54296875" customWidth="1"/>
    <col min="5" max="5" width="21.453125" customWidth="1"/>
    <col min="6" max="6" width="49.453125" customWidth="1"/>
    <col min="8" max="8" width="39.1796875" customWidth="1"/>
    <col min="9" max="9" width="8.453125" bestFit="1" customWidth="1"/>
  </cols>
  <sheetData>
    <row r="1" spans="1:10" ht="15" thickBot="1">
      <c r="A1" s="78" t="s">
        <v>495</v>
      </c>
      <c r="B1" s="90"/>
      <c r="C1" s="90"/>
      <c r="D1" s="90"/>
      <c r="E1" s="90"/>
      <c r="F1" s="90"/>
      <c r="G1" s="90"/>
      <c r="H1" s="90"/>
      <c r="I1" s="90"/>
    </row>
    <row r="2" spans="1:10" ht="15" thickBot="1">
      <c r="A2" s="84" t="s">
        <v>496</v>
      </c>
      <c r="B2" s="85"/>
      <c r="C2" s="319"/>
      <c r="D2" s="319"/>
      <c r="E2" s="319"/>
      <c r="F2" s="122"/>
      <c r="G2" s="90"/>
      <c r="H2" s="326"/>
      <c r="I2" s="324"/>
    </row>
    <row r="3" spans="1:10">
      <c r="A3" s="104" t="s">
        <v>500</v>
      </c>
      <c r="B3" s="358" t="str">
        <f ca="1">MID(CELL("filename",A1),FIND("]",CELL("filename",A1))+1,256)</f>
        <v>PER_TE.049</v>
      </c>
      <c r="C3" s="319"/>
      <c r="D3" s="319"/>
      <c r="E3" s="319"/>
      <c r="F3" s="319"/>
      <c r="G3" s="90"/>
      <c r="H3" s="320"/>
      <c r="I3" s="321"/>
    </row>
    <row r="4" spans="1:10">
      <c r="A4" s="86" t="s">
        <v>501</v>
      </c>
      <c r="B4" s="100" t="s">
        <v>211</v>
      </c>
      <c r="C4" s="319"/>
      <c r="D4" s="319"/>
      <c r="E4" s="319"/>
      <c r="F4" s="319"/>
      <c r="G4" s="90"/>
      <c r="H4" s="320"/>
      <c r="I4" s="321"/>
    </row>
    <row r="5" spans="1:10">
      <c r="A5" s="86" t="s">
        <v>502</v>
      </c>
      <c r="B5" s="100" t="s">
        <v>211</v>
      </c>
      <c r="C5" s="319"/>
      <c r="D5" s="319"/>
      <c r="E5" s="319"/>
      <c r="F5" s="319"/>
      <c r="G5" s="90"/>
      <c r="H5" s="320"/>
      <c r="I5" s="324"/>
    </row>
    <row r="6" spans="1:10">
      <c r="A6" s="86" t="s">
        <v>503</v>
      </c>
      <c r="B6" s="359" t="s">
        <v>504</v>
      </c>
      <c r="C6" s="115"/>
      <c r="D6" s="115"/>
      <c r="E6" s="115"/>
      <c r="F6" s="122"/>
      <c r="G6" s="90"/>
      <c r="H6" s="326"/>
      <c r="I6" s="324"/>
    </row>
    <row r="7" spans="1:10">
      <c r="A7" s="86" t="s">
        <v>505</v>
      </c>
      <c r="B7" s="359"/>
      <c r="C7" s="115"/>
      <c r="D7" s="115"/>
      <c r="E7" s="115"/>
      <c r="F7" s="122"/>
      <c r="G7" s="90"/>
      <c r="H7" s="326"/>
      <c r="I7" s="326"/>
    </row>
    <row r="8" spans="1:10">
      <c r="A8" s="86" t="s">
        <v>506</v>
      </c>
      <c r="B8" s="359"/>
      <c r="C8" s="115"/>
      <c r="D8" s="115"/>
      <c r="E8" s="115"/>
      <c r="F8" s="122"/>
      <c r="G8" s="90"/>
      <c r="H8" s="321"/>
      <c r="I8" s="321"/>
    </row>
    <row r="9" spans="1:10">
      <c r="A9" s="86" t="s">
        <v>507</v>
      </c>
      <c r="B9" s="359"/>
      <c r="C9" s="115"/>
      <c r="D9" s="115"/>
      <c r="E9" s="115"/>
      <c r="F9" s="122"/>
      <c r="G9" s="90"/>
      <c r="H9" s="634" t="s">
        <v>508</v>
      </c>
      <c r="I9" s="634"/>
    </row>
    <row r="10" spans="1:10">
      <c r="A10" s="86" t="s">
        <v>509</v>
      </c>
      <c r="B10" s="359"/>
      <c r="C10" s="115"/>
      <c r="D10" s="115"/>
      <c r="E10" s="115"/>
      <c r="F10" s="122"/>
      <c r="G10" s="90"/>
      <c r="H10" s="634" t="s">
        <v>510</v>
      </c>
      <c r="I10" s="634"/>
    </row>
    <row r="11" spans="1:10" ht="29">
      <c r="A11" s="108" t="s">
        <v>497</v>
      </c>
      <c r="B11" s="100" t="str">
        <f>C16</f>
        <v>HR Specialist</v>
      </c>
      <c r="C11" s="329"/>
      <c r="D11" s="329"/>
      <c r="E11" s="329"/>
      <c r="F11" s="329"/>
      <c r="G11" s="329"/>
      <c r="H11" s="329"/>
      <c r="I11" s="329"/>
    </row>
    <row r="12" spans="1:10">
      <c r="A12" s="108" t="s">
        <v>499</v>
      </c>
      <c r="B12" s="359"/>
      <c r="C12" s="329"/>
      <c r="D12" s="329"/>
      <c r="E12" s="329"/>
      <c r="F12" s="329"/>
      <c r="G12" s="329"/>
      <c r="H12" s="329"/>
      <c r="I12" s="329"/>
    </row>
    <row r="13" spans="1:10" ht="29">
      <c r="A13" s="108" t="s">
        <v>508</v>
      </c>
      <c r="B13" s="359"/>
      <c r="C13" s="329"/>
      <c r="D13" s="329"/>
      <c r="E13" s="329"/>
      <c r="F13" s="329"/>
      <c r="G13" s="329"/>
      <c r="H13" s="329"/>
      <c r="I13" s="329"/>
    </row>
    <row r="14" spans="1:10" ht="29.5" thickBot="1">
      <c r="A14" s="112" t="s">
        <v>510</v>
      </c>
      <c r="B14" s="361"/>
      <c r="C14" s="329"/>
      <c r="D14" s="329"/>
      <c r="E14" s="329"/>
      <c r="F14" s="329"/>
      <c r="G14" s="329"/>
      <c r="H14" s="329"/>
      <c r="I14" s="329"/>
    </row>
    <row r="15" spans="1:10" ht="72.5">
      <c r="A15" s="80" t="s">
        <v>512</v>
      </c>
      <c r="B15" s="80" t="s">
        <v>513</v>
      </c>
      <c r="C15" s="70" t="s">
        <v>514</v>
      </c>
      <c r="D15" s="70" t="s">
        <v>515</v>
      </c>
      <c r="E15" s="70" t="s">
        <v>516</v>
      </c>
      <c r="F15" s="70" t="s">
        <v>517</v>
      </c>
      <c r="G15" s="70" t="s">
        <v>518</v>
      </c>
      <c r="H15" s="70" t="s">
        <v>519</v>
      </c>
      <c r="I15" s="70" t="s">
        <v>520</v>
      </c>
      <c r="J15" s="70" t="s">
        <v>521</v>
      </c>
    </row>
    <row r="16" spans="1:10" ht="29">
      <c r="A16" s="16" t="s">
        <v>1757</v>
      </c>
      <c r="B16" s="122" t="s">
        <v>211</v>
      </c>
      <c r="C16" s="97" t="s">
        <v>511</v>
      </c>
      <c r="D16" s="22" t="s">
        <v>523</v>
      </c>
      <c r="E16" s="22"/>
      <c r="F16" s="22" t="s">
        <v>524</v>
      </c>
      <c r="G16" s="22" t="s">
        <v>518</v>
      </c>
      <c r="H16" s="98" t="s">
        <v>525</v>
      </c>
      <c r="I16" s="97"/>
      <c r="J16" s="97"/>
    </row>
    <row r="17" spans="1:10" ht="29">
      <c r="A17" s="16" t="s">
        <v>1758</v>
      </c>
      <c r="B17" s="97"/>
      <c r="C17" s="98"/>
      <c r="D17" s="224" t="s">
        <v>1759</v>
      </c>
      <c r="E17" s="209">
        <v>1000126</v>
      </c>
      <c r="F17" s="209" t="s">
        <v>1760</v>
      </c>
      <c r="G17" s="22" t="s">
        <v>518</v>
      </c>
      <c r="H17" s="98" t="s">
        <v>525</v>
      </c>
      <c r="I17" s="98"/>
      <c r="J17" s="98" t="s">
        <v>1761</v>
      </c>
    </row>
    <row r="18" spans="1:10" ht="29">
      <c r="A18" s="16" t="s">
        <v>1762</v>
      </c>
      <c r="B18" s="97"/>
      <c r="C18" s="98"/>
      <c r="D18" s="209" t="s">
        <v>1763</v>
      </c>
      <c r="E18" s="209"/>
      <c r="F18" s="209" t="s">
        <v>1764</v>
      </c>
      <c r="G18" s="22" t="s">
        <v>518</v>
      </c>
      <c r="H18" s="98" t="s">
        <v>525</v>
      </c>
      <c r="I18" s="98"/>
      <c r="J18" s="98"/>
    </row>
    <row r="19" spans="1:10" ht="29">
      <c r="A19" s="16" t="s">
        <v>1765</v>
      </c>
      <c r="B19" s="98"/>
      <c r="C19" s="98"/>
      <c r="D19" s="209" t="s">
        <v>1766</v>
      </c>
      <c r="E19" s="212"/>
      <c r="F19" s="209" t="s">
        <v>1767</v>
      </c>
      <c r="G19" s="22" t="s">
        <v>518</v>
      </c>
      <c r="H19" s="98" t="s">
        <v>525</v>
      </c>
      <c r="I19" s="98"/>
      <c r="J19" s="98"/>
    </row>
    <row r="20" spans="1:10" ht="29">
      <c r="A20" s="16" t="s">
        <v>1768</v>
      </c>
      <c r="B20" s="98"/>
      <c r="C20" s="98"/>
      <c r="D20" s="209" t="s">
        <v>1769</v>
      </c>
      <c r="E20" s="212"/>
      <c r="F20" s="209" t="s">
        <v>1770</v>
      </c>
      <c r="G20" s="22" t="s">
        <v>518</v>
      </c>
      <c r="H20" s="98" t="s">
        <v>525</v>
      </c>
      <c r="I20" s="98"/>
      <c r="J20" s="98"/>
    </row>
    <row r="21" spans="1:10" ht="29">
      <c r="A21" s="16" t="s">
        <v>1771</v>
      </c>
      <c r="B21" s="98"/>
      <c r="C21" s="98"/>
      <c r="D21" s="299" t="s">
        <v>1772</v>
      </c>
      <c r="E21" s="212"/>
      <c r="F21" s="209" t="s">
        <v>1773</v>
      </c>
      <c r="G21" s="22" t="s">
        <v>518</v>
      </c>
      <c r="H21" s="98" t="s">
        <v>525</v>
      </c>
      <c r="I21" s="98"/>
      <c r="J21" s="98"/>
    </row>
    <row r="22" spans="1:10" ht="29">
      <c r="A22" s="16" t="s">
        <v>1774</v>
      </c>
      <c r="B22" s="97"/>
      <c r="C22" s="98"/>
      <c r="D22" s="304" t="s">
        <v>1062</v>
      </c>
      <c r="E22" s="209"/>
      <c r="F22" s="209" t="s">
        <v>1775</v>
      </c>
      <c r="G22" s="22" t="s">
        <v>518</v>
      </c>
      <c r="H22" s="98" t="s">
        <v>525</v>
      </c>
      <c r="I22" s="98"/>
      <c r="J22" s="101"/>
    </row>
    <row r="23" spans="1:10" ht="29">
      <c r="A23" s="16" t="s">
        <v>1776</v>
      </c>
      <c r="B23" s="97"/>
      <c r="C23" s="98"/>
      <c r="D23" s="209" t="s">
        <v>606</v>
      </c>
      <c r="E23" s="213"/>
      <c r="F23" s="209" t="s">
        <v>607</v>
      </c>
      <c r="G23" s="22" t="s">
        <v>518</v>
      </c>
      <c r="H23" s="98" t="s">
        <v>525</v>
      </c>
      <c r="I23" s="98"/>
      <c r="J23" s="101"/>
    </row>
    <row r="24" spans="1:10" ht="29">
      <c r="A24" s="16" t="s">
        <v>1777</v>
      </c>
      <c r="B24" s="97"/>
      <c r="C24" s="98"/>
      <c r="D24" s="209" t="s">
        <v>1778</v>
      </c>
      <c r="E24" s="213"/>
      <c r="F24" s="209" t="s">
        <v>610</v>
      </c>
      <c r="G24" s="22" t="s">
        <v>518</v>
      </c>
      <c r="H24" s="98" t="s">
        <v>525</v>
      </c>
      <c r="I24" s="98"/>
      <c r="J24" s="101" t="s">
        <v>1779</v>
      </c>
    </row>
    <row r="25" spans="1:10" ht="29">
      <c r="A25" s="16" t="s">
        <v>1780</v>
      </c>
      <c r="B25" s="97"/>
      <c r="C25" s="98"/>
      <c r="D25" s="209" t="s">
        <v>612</v>
      </c>
      <c r="E25" s="213"/>
      <c r="F25" s="209" t="s">
        <v>1781</v>
      </c>
      <c r="G25" s="22" t="s">
        <v>518</v>
      </c>
      <c r="H25" s="98" t="s">
        <v>525</v>
      </c>
      <c r="I25" s="101"/>
      <c r="J25" s="98"/>
    </row>
    <row r="26" spans="1:10" ht="29">
      <c r="A26" s="16" t="s">
        <v>1782</v>
      </c>
      <c r="B26" s="116"/>
      <c r="C26" s="116"/>
      <c r="D26" s="22" t="s">
        <v>1501</v>
      </c>
      <c r="E26" s="22"/>
      <c r="F26" s="22" t="s">
        <v>1119</v>
      </c>
      <c r="G26" s="98" t="s">
        <v>518</v>
      </c>
      <c r="H26" s="212" t="s">
        <v>525</v>
      </c>
      <c r="I26" s="116"/>
      <c r="J26" s="116"/>
    </row>
  </sheetData>
  <mergeCells count="2">
    <mergeCell ref="H9:I9"/>
    <mergeCell ref="H10:I10"/>
  </mergeCells>
  <conditionalFormatting sqref="H16:I16 D16:F16 E17:F17 I17 H17:H25">
    <cfRule type="cellIs" dxfId="1673" priority="29" stopIfTrue="1" operator="equal">
      <formula>"Pass"</formula>
    </cfRule>
    <cfRule type="cellIs" dxfId="1672" priority="30" stopIfTrue="1" operator="equal">
      <formula>"Fail"</formula>
    </cfRule>
    <cfRule type="cellIs" dxfId="1671" priority="31" stopIfTrue="1" operator="equal">
      <formula>"Not Attempted"</formula>
    </cfRule>
  </conditionalFormatting>
  <conditionalFormatting sqref="G9:G10">
    <cfRule type="cellIs" dxfId="1670" priority="26" stopIfTrue="1" operator="equal">
      <formula>"Completed"</formula>
    </cfRule>
    <cfRule type="cellIs" dxfId="1669" priority="27" stopIfTrue="1" operator="equal">
      <formula>"Partially Complete"</formula>
    </cfRule>
    <cfRule type="cellIs" dxfId="1668" priority="28" stopIfTrue="1" operator="equal">
      <formula>"Not Started"</formula>
    </cfRule>
  </conditionalFormatting>
  <conditionalFormatting sqref="G9:G10">
    <cfRule type="cellIs" dxfId="1667" priority="23" stopIfTrue="1" operator="equal">
      <formula>"Passed"</formula>
    </cfRule>
    <cfRule type="cellIs" dxfId="1666" priority="24" stopIfTrue="1" operator="equal">
      <formula>"Not Started"</formula>
    </cfRule>
    <cfRule type="cellIs" dxfId="1665" priority="25" stopIfTrue="1" operator="equal">
      <formula>"Failed"</formula>
    </cfRule>
  </conditionalFormatting>
  <conditionalFormatting sqref="E22:F22 D22:D23 F23">
    <cfRule type="cellIs" dxfId="1664" priority="19" stopIfTrue="1" operator="equal">
      <formula>"Pass"</formula>
    </cfRule>
    <cfRule type="cellIs" dxfId="1663" priority="20" stopIfTrue="1" operator="equal">
      <formula>"Fail"</formula>
    </cfRule>
    <cfRule type="cellIs" dxfId="1662" priority="21" stopIfTrue="1" operator="equal">
      <formula>"Not Attempted"</formula>
    </cfRule>
  </conditionalFormatting>
  <conditionalFormatting sqref="D24:D25 F24:F25">
    <cfRule type="cellIs" dxfId="1661" priority="16" stopIfTrue="1" operator="equal">
      <formula>"Pass"</formula>
    </cfRule>
    <cfRule type="cellIs" dxfId="1660" priority="17" stopIfTrue="1" operator="equal">
      <formula>"Fail"</formula>
    </cfRule>
    <cfRule type="cellIs" dxfId="1659" priority="18" stopIfTrue="1" operator="equal">
      <formula>"Not Attempted"</formula>
    </cfRule>
  </conditionalFormatting>
  <conditionalFormatting sqref="D18:F18">
    <cfRule type="cellIs" dxfId="1658" priority="13" stopIfTrue="1" operator="equal">
      <formula>"Pass"</formula>
    </cfRule>
    <cfRule type="cellIs" dxfId="1657" priority="14" stopIfTrue="1" operator="equal">
      <formula>"Fail"</formula>
    </cfRule>
    <cfRule type="cellIs" dxfId="1656" priority="15" stopIfTrue="1" operator="equal">
      <formula>"Not Attempted"</formula>
    </cfRule>
  </conditionalFormatting>
  <conditionalFormatting sqref="D19:D20 F19:F21">
    <cfRule type="cellIs" dxfId="1655" priority="10" stopIfTrue="1" operator="equal">
      <formula>"Pass"</formula>
    </cfRule>
    <cfRule type="cellIs" dxfId="1654" priority="11" stopIfTrue="1" operator="equal">
      <formula>"Fail"</formula>
    </cfRule>
    <cfRule type="cellIs" dxfId="1653" priority="12" stopIfTrue="1" operator="equal">
      <formula>"Not Attempted"</formula>
    </cfRule>
  </conditionalFormatting>
  <conditionalFormatting sqref="H26">
    <cfRule type="cellIs" dxfId="1652" priority="7" stopIfTrue="1" operator="equal">
      <formula>"Pass"</formula>
    </cfRule>
    <cfRule type="cellIs" dxfId="1651" priority="8" stopIfTrue="1" operator="equal">
      <formula>"Fail"</formula>
    </cfRule>
    <cfRule type="cellIs" dxfId="1650" priority="9" stopIfTrue="1" operator="equal">
      <formula>"Not Attempted"</formula>
    </cfRule>
  </conditionalFormatting>
  <conditionalFormatting sqref="D26:F26">
    <cfRule type="cellIs" dxfId="1649" priority="4" stopIfTrue="1" operator="equal">
      <formula>"Pass"</formula>
    </cfRule>
    <cfRule type="cellIs" dxfId="1648" priority="5" stopIfTrue="1" operator="equal">
      <formula>"Fail"</formula>
    </cfRule>
    <cfRule type="cellIs" dxfId="1647" priority="6" stopIfTrue="1" operator="equal">
      <formula>"Not Attempted"</formula>
    </cfRule>
  </conditionalFormatting>
  <conditionalFormatting sqref="F26">
    <cfRule type="cellIs" dxfId="1646" priority="1" stopIfTrue="1" operator="equal">
      <formula>"Pass"</formula>
    </cfRule>
    <cfRule type="cellIs" dxfId="1645" priority="2" stopIfTrue="1" operator="equal">
      <formula>"Fail"</formula>
    </cfRule>
    <cfRule type="cellIs" dxfId="1644" priority="3" stopIfTrue="1" operator="equal">
      <formula>"Not Attempted"</formula>
    </cfRule>
  </conditionalFormatting>
  <dataValidations count="1">
    <dataValidation type="list" allowBlank="1" showInputMessage="1" showErrorMessage="1" sqref="H16:H26" xr:uid="{68ED6196-D6DD-4906-9BF4-312AEB53E327}">
      <formula1>"Pass,Fail,Not Attempted"</formula1>
    </dataValidation>
  </dataValidations>
  <hyperlinks>
    <hyperlink ref="A1" location="Summary!A1" display="Back to Summary page" xr:uid="{B557689B-C6EB-4ACB-A7FB-67E63F29AA2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stopIfTrue="1" operator="containsText" text="Completed with delivered security" id="{4329F2FD-9614-4315-80CB-95F224B60550}">
            <xm:f>NOT(ISERROR(SEARCH("Completed with delivered security",'\Users\KavithaB\Downloads\[IBM-Oracle-CIC-Test Scripts-Global HR v6.0_updated - 16-JUL-20.xlsx]PER_TE.001'!#REF!)))</xm:f>
            <x14:dxf>
              <font>
                <color theme="0"/>
              </font>
              <fill>
                <patternFill>
                  <bgColor theme="3"/>
                </patternFill>
              </fill>
            </x14:dxf>
          </x14:cfRule>
          <xm:sqref>G9</xm:sqref>
        </x14:conditionalFormatting>
      </x14:conditionalFormatting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26"/>
  <sheetViews>
    <sheetView topLeftCell="A9" zoomScale="70" zoomScaleNormal="70" workbookViewId="0">
      <selection activeCell="F12" sqref="F12"/>
    </sheetView>
  </sheetViews>
  <sheetFormatPr defaultRowHeight="14.5"/>
  <cols>
    <col min="1" max="1" width="20.453125" bestFit="1" customWidth="1"/>
    <col min="2" max="2" width="17.81640625" bestFit="1" customWidth="1"/>
    <col min="3" max="3" width="18.54296875" customWidth="1"/>
    <col min="4" max="4" width="48" customWidth="1"/>
    <col min="6" max="6" width="52.453125" customWidth="1"/>
    <col min="8" max="8" width="13.453125" bestFit="1" customWidth="1"/>
  </cols>
  <sheetData>
    <row r="1" spans="1:10" ht="15" thickBot="1">
      <c r="A1" s="78" t="s">
        <v>495</v>
      </c>
      <c r="B1" s="90"/>
      <c r="C1" s="90"/>
      <c r="D1" s="90"/>
      <c r="E1" s="90"/>
      <c r="F1" s="90"/>
      <c r="G1" s="90"/>
      <c r="H1" s="90"/>
      <c r="I1" s="90"/>
    </row>
    <row r="2" spans="1:10" ht="44" thickBot="1">
      <c r="A2" s="84" t="s">
        <v>496</v>
      </c>
      <c r="B2" s="85"/>
      <c r="C2" s="315"/>
      <c r="D2" s="315"/>
      <c r="E2" s="314"/>
      <c r="F2" s="314"/>
      <c r="G2" s="315"/>
      <c r="H2" s="316" t="s">
        <v>497</v>
      </c>
      <c r="I2" s="316" t="s">
        <v>498</v>
      </c>
    </row>
    <row r="3" spans="1:10">
      <c r="A3" s="104" t="s">
        <v>500</v>
      </c>
      <c r="B3" s="318" t="s">
        <v>215</v>
      </c>
      <c r="C3" s="365"/>
      <c r="D3" s="365"/>
      <c r="E3" s="365"/>
      <c r="F3" s="122"/>
      <c r="G3" s="90"/>
      <c r="H3" s="320"/>
      <c r="I3" s="321"/>
    </row>
    <row r="4" spans="1:10">
      <c r="A4" s="86" t="s">
        <v>501</v>
      </c>
      <c r="B4" s="323" t="str">
        <f>B16</f>
        <v>Manage Position</v>
      </c>
      <c r="C4" s="365"/>
      <c r="D4" s="365"/>
      <c r="E4" s="365"/>
      <c r="F4" s="122"/>
      <c r="G4" s="90"/>
      <c r="H4" s="320"/>
      <c r="I4" s="321"/>
    </row>
    <row r="5" spans="1:10">
      <c r="A5" s="86" t="s">
        <v>502</v>
      </c>
      <c r="B5" s="323" t="s">
        <v>216</v>
      </c>
      <c r="C5" s="365"/>
      <c r="D5" s="365"/>
      <c r="E5" s="365"/>
      <c r="F5" s="122"/>
      <c r="G5" s="90"/>
      <c r="H5" s="320"/>
      <c r="I5" s="324"/>
    </row>
    <row r="6" spans="1:10">
      <c r="A6" s="86" t="s">
        <v>503</v>
      </c>
      <c r="B6" s="323" t="s">
        <v>504</v>
      </c>
      <c r="C6" s="365"/>
      <c r="D6" s="365"/>
      <c r="E6" s="365"/>
      <c r="F6" s="122"/>
      <c r="G6" s="90"/>
      <c r="H6" s="326"/>
      <c r="I6" s="324"/>
    </row>
    <row r="7" spans="1:10">
      <c r="A7" s="86" t="s">
        <v>505</v>
      </c>
      <c r="B7" s="323"/>
      <c r="C7" s="90"/>
      <c r="D7" s="90"/>
      <c r="E7" s="90"/>
      <c r="F7" s="122"/>
      <c r="G7" s="90"/>
      <c r="H7" s="326"/>
      <c r="I7" s="326"/>
    </row>
    <row r="8" spans="1:10">
      <c r="A8" s="86" t="s">
        <v>506</v>
      </c>
      <c r="B8" s="323"/>
      <c r="C8" s="90"/>
      <c r="D8" s="90"/>
      <c r="E8" s="90"/>
      <c r="F8" s="122"/>
      <c r="G8" s="90"/>
      <c r="H8" s="321"/>
      <c r="I8" s="321"/>
    </row>
    <row r="9" spans="1:10">
      <c r="A9" s="86" t="s">
        <v>507</v>
      </c>
      <c r="B9" s="323"/>
      <c r="C9" s="90"/>
      <c r="D9" s="90"/>
      <c r="E9" s="90"/>
      <c r="F9" s="122"/>
      <c r="G9" s="90"/>
      <c r="H9" s="634" t="s">
        <v>508</v>
      </c>
      <c r="I9" s="634"/>
    </row>
    <row r="10" spans="1:10">
      <c r="A10" s="86" t="s">
        <v>509</v>
      </c>
      <c r="B10" s="323"/>
      <c r="C10" s="90"/>
      <c r="D10" s="90"/>
      <c r="E10" s="90"/>
      <c r="F10" s="122"/>
      <c r="G10" s="90"/>
      <c r="H10" s="634" t="s">
        <v>510</v>
      </c>
      <c r="I10" s="634"/>
    </row>
    <row r="11" spans="1:10" ht="29">
      <c r="A11" s="87" t="s">
        <v>497</v>
      </c>
      <c r="B11" s="323" t="s">
        <v>511</v>
      </c>
      <c r="C11" s="329"/>
      <c r="D11" s="329"/>
      <c r="E11" s="329"/>
      <c r="F11" s="329"/>
      <c r="G11" s="329"/>
      <c r="H11" s="329"/>
      <c r="I11" s="329"/>
    </row>
    <row r="12" spans="1:10">
      <c r="A12" s="87" t="s">
        <v>499</v>
      </c>
      <c r="B12" s="323"/>
      <c r="C12" s="329"/>
      <c r="D12" s="329"/>
      <c r="E12" s="329"/>
      <c r="F12" s="329"/>
      <c r="G12" s="329"/>
      <c r="H12" s="329"/>
      <c r="I12" s="329"/>
    </row>
    <row r="13" spans="1:10" ht="29">
      <c r="A13" s="87" t="s">
        <v>508</v>
      </c>
      <c r="B13" s="323"/>
      <c r="C13" s="329"/>
      <c r="D13" s="329"/>
      <c r="E13" s="329"/>
      <c r="F13" s="329"/>
      <c r="G13" s="329"/>
      <c r="H13" s="329"/>
      <c r="I13" s="329"/>
    </row>
    <row r="14" spans="1:10" ht="29.5" thickBot="1">
      <c r="A14" s="88" t="s">
        <v>510</v>
      </c>
      <c r="B14" s="332"/>
      <c r="C14" s="329"/>
      <c r="D14" s="329"/>
      <c r="E14" s="329"/>
      <c r="F14" s="329"/>
      <c r="G14" s="329"/>
      <c r="H14" s="329"/>
      <c r="I14" s="329"/>
    </row>
    <row r="15" spans="1:10" ht="72.5">
      <c r="A15" s="45" t="s">
        <v>512</v>
      </c>
      <c r="B15" s="46" t="s">
        <v>513</v>
      </c>
      <c r="C15" s="46" t="s">
        <v>514</v>
      </c>
      <c r="D15" s="46" t="s">
        <v>515</v>
      </c>
      <c r="E15" s="46" t="s">
        <v>516</v>
      </c>
      <c r="F15" s="46" t="s">
        <v>517</v>
      </c>
      <c r="G15" s="46" t="s">
        <v>518</v>
      </c>
      <c r="H15" s="46" t="s">
        <v>519</v>
      </c>
      <c r="I15" s="46" t="s">
        <v>520</v>
      </c>
      <c r="J15" s="70" t="s">
        <v>521</v>
      </c>
    </row>
    <row r="16" spans="1:10" ht="29">
      <c r="A16" s="333" t="s">
        <v>1783</v>
      </c>
      <c r="B16" s="97" t="s">
        <v>216</v>
      </c>
      <c r="C16" s="97" t="s">
        <v>511</v>
      </c>
      <c r="D16" s="22" t="s">
        <v>523</v>
      </c>
      <c r="E16" s="369"/>
      <c r="F16" s="22" t="s">
        <v>524</v>
      </c>
      <c r="G16" s="22" t="s">
        <v>518</v>
      </c>
      <c r="H16" s="98" t="s">
        <v>525</v>
      </c>
      <c r="I16" s="97"/>
      <c r="J16" s="16"/>
    </row>
    <row r="17" spans="1:10" ht="29">
      <c r="A17" s="333" t="s">
        <v>1784</v>
      </c>
      <c r="B17" s="97"/>
      <c r="C17" s="98"/>
      <c r="D17" s="338" t="s">
        <v>1785</v>
      </c>
      <c r="E17" s="338"/>
      <c r="F17" s="338" t="s">
        <v>1786</v>
      </c>
      <c r="G17" s="22" t="s">
        <v>518</v>
      </c>
      <c r="H17" s="98" t="s">
        <v>525</v>
      </c>
      <c r="I17" s="98"/>
      <c r="J17" s="217"/>
    </row>
    <row r="18" spans="1:10" ht="29">
      <c r="A18" s="333" t="s">
        <v>1787</v>
      </c>
      <c r="B18" s="98"/>
      <c r="C18" s="98"/>
      <c r="D18" s="425" t="s">
        <v>1788</v>
      </c>
      <c r="E18" s="418"/>
      <c r="F18" s="418" t="s">
        <v>1789</v>
      </c>
      <c r="G18" s="22" t="s">
        <v>518</v>
      </c>
      <c r="H18" s="98" t="s">
        <v>525</v>
      </c>
      <c r="I18" s="98"/>
      <c r="J18" s="16"/>
    </row>
    <row r="19" spans="1:10" ht="29">
      <c r="A19" s="333" t="s">
        <v>1790</v>
      </c>
      <c r="B19" s="98"/>
      <c r="C19" s="98"/>
      <c r="D19" s="371" t="s">
        <v>1791</v>
      </c>
      <c r="E19" s="371"/>
      <c r="F19" s="426" t="s">
        <v>1792</v>
      </c>
      <c r="G19" s="22" t="s">
        <v>518</v>
      </c>
      <c r="H19" s="98" t="s">
        <v>525</v>
      </c>
      <c r="I19" s="98"/>
      <c r="J19" s="217"/>
    </row>
    <row r="20" spans="1:10" ht="29">
      <c r="A20" s="333" t="s">
        <v>1793</v>
      </c>
      <c r="B20" s="98"/>
      <c r="C20" s="98"/>
      <c r="D20" s="372" t="s">
        <v>1794</v>
      </c>
      <c r="E20" s="371"/>
      <c r="F20" s="371" t="s">
        <v>1795</v>
      </c>
      <c r="G20" s="22" t="s">
        <v>518</v>
      </c>
      <c r="H20" s="98" t="s">
        <v>525</v>
      </c>
      <c r="I20" s="98"/>
      <c r="J20" s="16"/>
    </row>
    <row r="21" spans="1:10" ht="72.5">
      <c r="A21" s="333" t="s">
        <v>1796</v>
      </c>
      <c r="B21" s="98"/>
      <c r="C21" s="98"/>
      <c r="D21" s="377" t="s">
        <v>1797</v>
      </c>
      <c r="E21" s="371"/>
      <c r="F21" s="425" t="s">
        <v>1798</v>
      </c>
      <c r="G21" s="22" t="s">
        <v>518</v>
      </c>
      <c r="H21" s="98" t="s">
        <v>525</v>
      </c>
      <c r="I21" s="98"/>
      <c r="J21" s="16"/>
    </row>
    <row r="22" spans="1:10" ht="29">
      <c r="A22" s="333" t="s">
        <v>1799</v>
      </c>
      <c r="B22" s="98"/>
      <c r="C22" s="98"/>
      <c r="D22" s="371" t="s">
        <v>1052</v>
      </c>
      <c r="E22" s="371"/>
      <c r="F22" s="371" t="s">
        <v>1800</v>
      </c>
      <c r="G22" s="22" t="s">
        <v>518</v>
      </c>
      <c r="H22" s="98" t="s">
        <v>525</v>
      </c>
      <c r="I22" s="98"/>
      <c r="J22" s="16"/>
    </row>
    <row r="23" spans="1:10" ht="29">
      <c r="A23" s="333" t="s">
        <v>1801</v>
      </c>
      <c r="B23" s="98"/>
      <c r="C23" s="98"/>
      <c r="D23" s="425" t="s">
        <v>545</v>
      </c>
      <c r="E23" s="425"/>
      <c r="F23" s="425" t="s">
        <v>1802</v>
      </c>
      <c r="G23" s="22" t="s">
        <v>518</v>
      </c>
      <c r="H23" s="98" t="s">
        <v>525</v>
      </c>
      <c r="I23" s="98"/>
      <c r="J23" s="16"/>
    </row>
    <row r="24" spans="1:10" ht="29">
      <c r="A24" s="333" t="s">
        <v>1803</v>
      </c>
      <c r="B24" s="98"/>
      <c r="C24" s="98"/>
      <c r="D24" s="371" t="s">
        <v>1345</v>
      </c>
      <c r="E24" s="371"/>
      <c r="F24" s="371" t="s">
        <v>1804</v>
      </c>
      <c r="G24" s="22" t="s">
        <v>518</v>
      </c>
      <c r="H24" s="98" t="s">
        <v>525</v>
      </c>
      <c r="I24" s="98"/>
      <c r="J24" s="16"/>
    </row>
    <row r="25" spans="1:10" ht="29">
      <c r="A25" s="333" t="s">
        <v>1805</v>
      </c>
      <c r="B25" s="98"/>
      <c r="C25" s="98"/>
      <c r="D25" s="371" t="s">
        <v>1778</v>
      </c>
      <c r="E25" s="371"/>
      <c r="F25" s="371" t="s">
        <v>1806</v>
      </c>
      <c r="G25" s="22" t="s">
        <v>518</v>
      </c>
      <c r="H25" s="98" t="s">
        <v>525</v>
      </c>
      <c r="I25" s="98"/>
      <c r="J25" s="16"/>
    </row>
    <row r="26" spans="1:10" ht="29">
      <c r="A26" s="333" t="s">
        <v>1807</v>
      </c>
      <c r="B26" s="98"/>
      <c r="C26" s="98"/>
      <c r="D26" s="371" t="s">
        <v>1318</v>
      </c>
      <c r="E26" s="371"/>
      <c r="F26" s="371" t="s">
        <v>1808</v>
      </c>
      <c r="G26" s="22" t="s">
        <v>518</v>
      </c>
      <c r="H26" s="98" t="s">
        <v>525</v>
      </c>
      <c r="I26" s="98"/>
      <c r="J26" s="16"/>
    </row>
  </sheetData>
  <mergeCells count="2">
    <mergeCell ref="H9:I9"/>
    <mergeCell ref="H10:I10"/>
  </mergeCells>
  <phoneticPr fontId="42" type="noConversion"/>
  <conditionalFormatting sqref="H16:I16 D17:F17 I17 H17:H26">
    <cfRule type="cellIs" dxfId="1642" priority="14" stopIfTrue="1" operator="equal">
      <formula>"Pass"</formula>
    </cfRule>
    <cfRule type="cellIs" dxfId="1641" priority="15" stopIfTrue="1" operator="equal">
      <formula>"Fail"</formula>
    </cfRule>
    <cfRule type="cellIs" dxfId="1640" priority="16" stopIfTrue="1" operator="equal">
      <formula>"Not Attempted"</formula>
    </cfRule>
  </conditionalFormatting>
  <conditionalFormatting sqref="G9:G10">
    <cfRule type="cellIs" dxfId="1639" priority="11" stopIfTrue="1" operator="equal">
      <formula>"Completed"</formula>
    </cfRule>
    <cfRule type="cellIs" dxfId="1638" priority="12" stopIfTrue="1" operator="equal">
      <formula>"Partially Complete"</formula>
    </cfRule>
    <cfRule type="cellIs" dxfId="1637" priority="13" stopIfTrue="1" operator="equal">
      <formula>"Not Started"</formula>
    </cfRule>
  </conditionalFormatting>
  <conditionalFormatting sqref="G9:G10">
    <cfRule type="cellIs" dxfId="1636" priority="8" stopIfTrue="1" operator="equal">
      <formula>"Passed"</formula>
    </cfRule>
    <cfRule type="cellIs" dxfId="1635" priority="9" stopIfTrue="1" operator="equal">
      <formula>"Not Started"</formula>
    </cfRule>
    <cfRule type="cellIs" dxfId="1634" priority="10" stopIfTrue="1" operator="equal">
      <formula>"Failed"</formula>
    </cfRule>
  </conditionalFormatting>
  <conditionalFormatting sqref="G9">
    <cfRule type="containsText" dxfId="1633" priority="7" stopIfTrue="1" operator="containsText" text="Completed with delivered security">
      <formula>NOT(ISERROR(SEARCH("Completed with delivered security",G9)))</formula>
    </cfRule>
  </conditionalFormatting>
  <conditionalFormatting sqref="D28 F28">
    <cfRule type="cellIs" dxfId="1632" priority="4" stopIfTrue="1" operator="equal">
      <formula>"Pass"</formula>
    </cfRule>
    <cfRule type="cellIs" dxfId="1631" priority="5" stopIfTrue="1" operator="equal">
      <formula>"Fail"</formula>
    </cfRule>
    <cfRule type="cellIs" dxfId="1630" priority="6" stopIfTrue="1" operator="equal">
      <formula>"Not Attempted"</formula>
    </cfRule>
  </conditionalFormatting>
  <conditionalFormatting sqref="D16 F16">
    <cfRule type="cellIs" dxfId="1629" priority="1" stopIfTrue="1" operator="equal">
      <formula>"Pass"</formula>
    </cfRule>
    <cfRule type="cellIs" dxfId="1628" priority="2" stopIfTrue="1" operator="equal">
      <formula>"Fail"</formula>
    </cfRule>
    <cfRule type="cellIs" dxfId="1627" priority="3" stopIfTrue="1" operator="equal">
      <formula>"Not Attempted"</formula>
    </cfRule>
  </conditionalFormatting>
  <dataValidations count="1">
    <dataValidation type="list" allowBlank="1" showInputMessage="1" showErrorMessage="1" sqref="H16:H26" xr:uid="{A15A0449-5B9F-4DB6-A507-8384CC3AD7B5}">
      <formula1>"Pass,Fail,Not Attempted"</formula1>
    </dataValidation>
  </dataValidations>
  <hyperlinks>
    <hyperlink ref="A1" location="Summary!A1" display="Back to Summary page" xr:uid="{55643792-E5E3-44C3-8147-899C54FF3D83}"/>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C38"/>
  <sheetViews>
    <sheetView zoomScale="70" zoomScaleNormal="70" workbookViewId="0">
      <selection activeCell="D18" sqref="D18"/>
    </sheetView>
  </sheetViews>
  <sheetFormatPr defaultRowHeight="14.5"/>
  <cols>
    <col min="1" max="1" width="28.54296875" customWidth="1"/>
    <col min="2" max="2" width="30.54296875" customWidth="1"/>
    <col min="3" max="3" width="14.54296875" customWidth="1"/>
    <col min="4" max="4" width="47.81640625" style="150" customWidth="1"/>
    <col min="6" max="6" width="44.453125" style="150" customWidth="1"/>
    <col min="8" max="8" width="24" customWidth="1"/>
  </cols>
  <sheetData>
    <row r="1" spans="1:29" ht="15" thickBot="1">
      <c r="A1" s="89" t="s">
        <v>495</v>
      </c>
      <c r="B1" s="90"/>
      <c r="C1" s="90"/>
      <c r="D1" s="145"/>
      <c r="E1" s="90"/>
      <c r="F1" s="145"/>
      <c r="G1" s="90"/>
      <c r="H1" s="90"/>
      <c r="I1" s="90"/>
    </row>
    <row r="2" spans="1:29" ht="29.5" thickBot="1">
      <c r="A2" s="84" t="s">
        <v>496</v>
      </c>
      <c r="B2" s="85"/>
      <c r="C2" s="54"/>
      <c r="D2" s="54"/>
      <c r="E2" s="53"/>
      <c r="F2" s="54"/>
      <c r="G2" s="54"/>
      <c r="H2" s="55" t="s">
        <v>497</v>
      </c>
      <c r="I2" s="55" t="s">
        <v>498</v>
      </c>
    </row>
    <row r="3" spans="1:29" ht="15" thickBot="1">
      <c r="A3" s="104" t="s">
        <v>500</v>
      </c>
      <c r="B3" s="76" t="s">
        <v>219</v>
      </c>
      <c r="C3" s="113"/>
      <c r="D3" s="146"/>
      <c r="E3" s="113"/>
      <c r="F3" s="114"/>
      <c r="G3" s="92"/>
      <c r="H3" s="59"/>
      <c r="I3" s="60"/>
    </row>
    <row r="4" spans="1:29" s="135" customFormat="1">
      <c r="A4" s="104" t="s">
        <v>501</v>
      </c>
      <c r="B4" s="97" t="s">
        <v>220</v>
      </c>
      <c r="C4" s="113"/>
      <c r="D4" s="146"/>
      <c r="E4" s="113"/>
      <c r="F4" s="114"/>
      <c r="G4" s="92"/>
      <c r="H4" s="59"/>
      <c r="I4" s="60"/>
      <c r="J4" s="7"/>
      <c r="K4" s="7"/>
      <c r="L4" s="7"/>
      <c r="M4" s="7"/>
      <c r="N4" s="7"/>
      <c r="O4" s="7"/>
      <c r="P4" s="7"/>
      <c r="Q4" s="7"/>
      <c r="R4" s="7"/>
      <c r="S4" s="7"/>
      <c r="T4" s="7"/>
      <c r="U4" s="7"/>
      <c r="V4" s="7"/>
      <c r="W4" s="7"/>
      <c r="X4" s="7"/>
      <c r="Y4" s="7"/>
      <c r="Z4" s="7"/>
      <c r="AA4" s="7"/>
      <c r="AB4" s="7"/>
      <c r="AC4" s="7"/>
    </row>
    <row r="5" spans="1:29">
      <c r="A5" s="86" t="s">
        <v>502</v>
      </c>
      <c r="B5" s="97" t="s">
        <v>220</v>
      </c>
      <c r="C5" s="113"/>
      <c r="D5" s="146"/>
      <c r="E5" s="113"/>
      <c r="F5" s="114"/>
      <c r="G5" s="92"/>
      <c r="H5" s="59"/>
      <c r="I5" s="61"/>
    </row>
    <row r="6" spans="1:29">
      <c r="A6" s="86" t="s">
        <v>503</v>
      </c>
      <c r="B6" s="77" t="s">
        <v>504</v>
      </c>
      <c r="C6" s="113"/>
      <c r="D6" s="146"/>
      <c r="E6" s="113"/>
      <c r="F6" s="114"/>
      <c r="G6" s="92"/>
      <c r="H6" s="62"/>
      <c r="I6" s="61"/>
    </row>
    <row r="7" spans="1:29">
      <c r="A7" s="86" t="s">
        <v>505</v>
      </c>
      <c r="B7" s="77"/>
      <c r="C7" s="114"/>
      <c r="D7" s="114"/>
      <c r="E7" s="114"/>
      <c r="F7" s="114"/>
      <c r="G7" s="92"/>
      <c r="H7" s="62"/>
      <c r="I7" s="62"/>
    </row>
    <row r="8" spans="1:29">
      <c r="A8" s="86" t="s">
        <v>506</v>
      </c>
      <c r="B8" s="77"/>
      <c r="C8" s="114"/>
      <c r="D8" s="114"/>
      <c r="E8" s="114"/>
      <c r="F8" s="114"/>
      <c r="G8" s="92"/>
      <c r="H8" s="60"/>
      <c r="I8" s="60"/>
    </row>
    <row r="9" spans="1:29">
      <c r="A9" s="86" t="s">
        <v>507</v>
      </c>
      <c r="B9" s="77"/>
      <c r="C9" s="114"/>
      <c r="D9" s="114"/>
      <c r="E9" s="114"/>
      <c r="F9" s="114"/>
      <c r="G9" s="92"/>
      <c r="H9" s="635" t="s">
        <v>508</v>
      </c>
      <c r="I9" s="635"/>
    </row>
    <row r="10" spans="1:29">
      <c r="A10" s="86" t="s">
        <v>509</v>
      </c>
      <c r="B10" s="77"/>
      <c r="C10" s="114"/>
      <c r="D10" s="114"/>
      <c r="E10" s="114"/>
      <c r="F10" s="114"/>
      <c r="G10" s="92"/>
      <c r="H10" s="635" t="s">
        <v>510</v>
      </c>
      <c r="I10" s="635"/>
    </row>
    <row r="11" spans="1:29">
      <c r="A11" s="87" t="s">
        <v>497</v>
      </c>
      <c r="B11" s="77" t="s">
        <v>511</v>
      </c>
      <c r="C11" s="65"/>
      <c r="D11" s="147"/>
      <c r="E11" s="65"/>
      <c r="F11" s="147"/>
      <c r="G11" s="65"/>
      <c r="H11" s="65"/>
      <c r="I11" s="65"/>
    </row>
    <row r="12" spans="1:29">
      <c r="A12" s="87" t="s">
        <v>499</v>
      </c>
      <c r="B12" s="77"/>
      <c r="C12" s="65"/>
      <c r="D12" s="147"/>
      <c r="E12" s="65"/>
      <c r="F12" s="147"/>
      <c r="G12" s="65"/>
      <c r="H12" s="65"/>
      <c r="I12" s="65"/>
    </row>
    <row r="13" spans="1:29">
      <c r="A13" s="87" t="s">
        <v>508</v>
      </c>
      <c r="B13" s="77"/>
      <c r="C13" s="65"/>
      <c r="D13" s="147"/>
      <c r="E13" s="65"/>
      <c r="F13" s="147"/>
      <c r="G13" s="65"/>
      <c r="H13" s="65"/>
      <c r="I13" s="65"/>
    </row>
    <row r="14" spans="1:29" ht="15" thickBot="1">
      <c r="A14" s="88" t="s">
        <v>510</v>
      </c>
      <c r="B14" s="83"/>
      <c r="C14" s="65"/>
      <c r="D14" s="147"/>
      <c r="E14" s="65"/>
      <c r="F14" s="147"/>
      <c r="G14" s="65"/>
      <c r="H14" s="65"/>
      <c r="I14" s="65"/>
    </row>
    <row r="15" spans="1:29" ht="72.5">
      <c r="A15" s="45" t="s">
        <v>512</v>
      </c>
      <c r="B15" s="46" t="s">
        <v>513</v>
      </c>
      <c r="C15" s="46" t="s">
        <v>514</v>
      </c>
      <c r="D15" s="148" t="s">
        <v>515</v>
      </c>
      <c r="E15" s="46" t="s">
        <v>516</v>
      </c>
      <c r="F15" s="148" t="s">
        <v>517</v>
      </c>
      <c r="G15" s="46" t="s">
        <v>518</v>
      </c>
      <c r="H15" s="46" t="s">
        <v>519</v>
      </c>
      <c r="I15" s="46" t="s">
        <v>520</v>
      </c>
      <c r="J15" s="70" t="s">
        <v>521</v>
      </c>
    </row>
    <row r="16" spans="1:29" ht="29">
      <c r="A16" s="106" t="s">
        <v>1809</v>
      </c>
      <c r="B16" s="97" t="s">
        <v>220</v>
      </c>
      <c r="C16" s="97" t="s">
        <v>511</v>
      </c>
      <c r="D16" s="149" t="s">
        <v>523</v>
      </c>
      <c r="E16" s="24"/>
      <c r="F16" s="151" t="s">
        <v>524</v>
      </c>
      <c r="G16" s="24" t="s">
        <v>518</v>
      </c>
      <c r="H16" s="98" t="s">
        <v>525</v>
      </c>
      <c r="I16" s="97"/>
      <c r="J16" s="16"/>
    </row>
    <row r="17" spans="1:10" ht="29">
      <c r="A17" s="106" t="s">
        <v>1810</v>
      </c>
      <c r="B17" s="97"/>
      <c r="C17" s="98"/>
      <c r="D17" s="225" t="s">
        <v>1811</v>
      </c>
      <c r="E17" s="24"/>
      <c r="F17" s="151" t="s">
        <v>1812</v>
      </c>
      <c r="G17" s="24" t="s">
        <v>518</v>
      </c>
      <c r="H17" s="98" t="s">
        <v>525</v>
      </c>
      <c r="I17" s="98"/>
      <c r="J17" s="217" t="s">
        <v>1813</v>
      </c>
    </row>
    <row r="18" spans="1:10" ht="29">
      <c r="A18" s="106" t="s">
        <v>1814</v>
      </c>
      <c r="B18" s="98"/>
      <c r="C18" s="98"/>
      <c r="D18" s="105" t="s">
        <v>1815</v>
      </c>
      <c r="E18" s="98"/>
      <c r="F18" s="105" t="s">
        <v>1816</v>
      </c>
      <c r="G18" s="24" t="s">
        <v>518</v>
      </c>
      <c r="H18" s="98" t="s">
        <v>525</v>
      </c>
      <c r="I18" s="98"/>
      <c r="J18" s="16"/>
    </row>
    <row r="19" spans="1:10" ht="29">
      <c r="A19" s="106" t="s">
        <v>1817</v>
      </c>
      <c r="B19" s="98"/>
      <c r="C19" s="98"/>
      <c r="D19" s="223" t="s">
        <v>1818</v>
      </c>
      <c r="E19" s="212"/>
      <c r="F19" s="223" t="s">
        <v>1819</v>
      </c>
      <c r="G19" s="24" t="s">
        <v>518</v>
      </c>
      <c r="H19" s="98" t="s">
        <v>525</v>
      </c>
      <c r="I19" s="98"/>
      <c r="J19" s="16"/>
    </row>
    <row r="20" spans="1:10" ht="29">
      <c r="A20" s="106" t="s">
        <v>1820</v>
      </c>
      <c r="B20" s="98"/>
      <c r="C20" s="98"/>
      <c r="D20" s="223" t="s">
        <v>1821</v>
      </c>
      <c r="E20" s="212"/>
      <c r="F20" s="223" t="s">
        <v>1822</v>
      </c>
      <c r="G20" s="24" t="s">
        <v>518</v>
      </c>
      <c r="H20" s="98" t="s">
        <v>525</v>
      </c>
      <c r="I20" s="98"/>
      <c r="J20" s="16"/>
    </row>
    <row r="21" spans="1:10" ht="165" customHeight="1">
      <c r="A21" s="106" t="s">
        <v>1823</v>
      </c>
      <c r="B21" s="98"/>
      <c r="C21" s="98"/>
      <c r="D21" s="302" t="s">
        <v>1824</v>
      </c>
      <c r="E21" s="212"/>
      <c r="F21" s="300" t="s">
        <v>1825</v>
      </c>
      <c r="G21" s="24" t="s">
        <v>518</v>
      </c>
      <c r="H21" s="98" t="s">
        <v>525</v>
      </c>
      <c r="I21" s="98"/>
      <c r="J21" s="16"/>
    </row>
    <row r="22" spans="1:10" ht="44.5" customHeight="1">
      <c r="A22" s="106" t="s">
        <v>1826</v>
      </c>
      <c r="B22" s="98"/>
      <c r="C22" s="98"/>
      <c r="D22" s="301" t="s">
        <v>1827</v>
      </c>
      <c r="E22" s="300"/>
      <c r="F22" s="300" t="s">
        <v>1828</v>
      </c>
      <c r="G22" s="24" t="s">
        <v>518</v>
      </c>
      <c r="H22" s="98" t="s">
        <v>525</v>
      </c>
      <c r="I22" s="98"/>
      <c r="J22" s="16"/>
    </row>
    <row r="23" spans="1:10" ht="29">
      <c r="A23" s="106" t="s">
        <v>1829</v>
      </c>
      <c r="B23" s="98"/>
      <c r="C23" s="98"/>
      <c r="D23" s="223" t="s">
        <v>1830</v>
      </c>
      <c r="E23" s="212"/>
      <c r="F23" s="223" t="s">
        <v>1831</v>
      </c>
      <c r="G23" s="24" t="s">
        <v>518</v>
      </c>
      <c r="H23" s="98" t="s">
        <v>525</v>
      </c>
      <c r="I23" s="98"/>
      <c r="J23" s="16"/>
    </row>
    <row r="24" spans="1:10" ht="29">
      <c r="A24" s="106" t="s">
        <v>1832</v>
      </c>
      <c r="B24" s="98"/>
      <c r="C24" s="98"/>
      <c r="D24" s="223" t="s">
        <v>1833</v>
      </c>
      <c r="E24" s="212"/>
      <c r="F24" s="223" t="s">
        <v>1834</v>
      </c>
      <c r="G24" s="24" t="s">
        <v>518</v>
      </c>
      <c r="H24" s="98" t="s">
        <v>525</v>
      </c>
      <c r="I24" s="98"/>
      <c r="J24" s="16"/>
    </row>
    <row r="25" spans="1:10" ht="29">
      <c r="A25" s="106" t="s">
        <v>1835</v>
      </c>
      <c r="B25" s="98"/>
      <c r="C25" s="98"/>
      <c r="D25" s="223" t="s">
        <v>1836</v>
      </c>
      <c r="E25" s="212"/>
      <c r="F25" s="223" t="s">
        <v>1837</v>
      </c>
      <c r="G25" s="24" t="s">
        <v>518</v>
      </c>
      <c r="H25" s="98" t="s">
        <v>525</v>
      </c>
      <c r="I25" s="98"/>
      <c r="J25" s="16"/>
    </row>
    <row r="26" spans="1:10" ht="29">
      <c r="A26" s="106" t="s">
        <v>1838</v>
      </c>
      <c r="B26" s="98"/>
      <c r="C26" s="98"/>
      <c r="D26" s="223" t="s">
        <v>1839</v>
      </c>
      <c r="E26" s="212"/>
      <c r="F26" s="223" t="s">
        <v>1840</v>
      </c>
      <c r="G26" s="24" t="s">
        <v>518</v>
      </c>
      <c r="H26" s="98" t="s">
        <v>525</v>
      </c>
      <c r="I26" s="98"/>
      <c r="J26" s="16"/>
    </row>
    <row r="27" spans="1:10" ht="29">
      <c r="A27" s="106" t="s">
        <v>1841</v>
      </c>
      <c r="B27" s="98"/>
      <c r="C27" s="98"/>
      <c r="D27" s="223" t="s">
        <v>1842</v>
      </c>
      <c r="E27" s="212"/>
      <c r="F27" s="223" t="s">
        <v>1843</v>
      </c>
      <c r="G27" s="24" t="s">
        <v>518</v>
      </c>
      <c r="H27" s="98" t="s">
        <v>525</v>
      </c>
      <c r="I27" s="98"/>
      <c r="J27" s="16"/>
    </row>
    <row r="28" spans="1:10">
      <c r="J28" s="150"/>
    </row>
    <row r="29" spans="1:10">
      <c r="J29" s="150"/>
    </row>
    <row r="30" spans="1:10">
      <c r="J30" s="150"/>
    </row>
    <row r="31" spans="1:10">
      <c r="J31" s="150"/>
    </row>
    <row r="32" spans="1:10">
      <c r="J32" s="150"/>
    </row>
    <row r="33" spans="10:10">
      <c r="J33" s="150"/>
    </row>
    <row r="34" spans="10:10">
      <c r="J34" s="150"/>
    </row>
    <row r="35" spans="10:10">
      <c r="J35" s="150"/>
    </row>
    <row r="36" spans="10:10">
      <c r="J36" s="150"/>
    </row>
    <row r="37" spans="10:10">
      <c r="J37" s="150"/>
    </row>
    <row r="38" spans="10:10">
      <c r="J38" s="150"/>
    </row>
  </sheetData>
  <mergeCells count="2">
    <mergeCell ref="H9:I9"/>
    <mergeCell ref="H10:I10"/>
  </mergeCells>
  <phoneticPr fontId="42" type="noConversion"/>
  <conditionalFormatting sqref="H16:I16 D16:F17 I17 H17:H21 H23:H27">
    <cfRule type="cellIs" dxfId="1626" priority="71" stopIfTrue="1" operator="equal">
      <formula>"Pass"</formula>
    </cfRule>
    <cfRule type="cellIs" dxfId="1625" priority="72" stopIfTrue="1" operator="equal">
      <formula>"Fail"</formula>
    </cfRule>
    <cfRule type="cellIs" dxfId="1624" priority="73" stopIfTrue="1" operator="equal">
      <formula>"Not Attempted"</formula>
    </cfRule>
  </conditionalFormatting>
  <conditionalFormatting sqref="G9:G10">
    <cfRule type="cellIs" dxfId="1623" priority="68" stopIfTrue="1" operator="equal">
      <formula>"Completed"</formula>
    </cfRule>
    <cfRule type="cellIs" dxfId="1622" priority="69" stopIfTrue="1" operator="equal">
      <formula>"Partially Complete"</formula>
    </cfRule>
    <cfRule type="cellIs" dxfId="1621" priority="70" stopIfTrue="1" operator="equal">
      <formula>"Not Started"</formula>
    </cfRule>
  </conditionalFormatting>
  <conditionalFormatting sqref="G9:G10">
    <cfRule type="cellIs" dxfId="1620" priority="65" stopIfTrue="1" operator="equal">
      <formula>"Passed"</formula>
    </cfRule>
    <cfRule type="cellIs" dxfId="1619" priority="66" stopIfTrue="1" operator="equal">
      <formula>"Not Started"</formula>
    </cfRule>
    <cfRule type="cellIs" dxfId="1618" priority="67" stopIfTrue="1" operator="equal">
      <formula>"Failed"</formula>
    </cfRule>
  </conditionalFormatting>
  <conditionalFormatting sqref="G9">
    <cfRule type="containsText" dxfId="1617" priority="64" stopIfTrue="1" operator="containsText" text="Completed with delivered security">
      <formula>NOT(ISERROR(SEARCH("Completed with delivered security",G9)))</formula>
    </cfRule>
  </conditionalFormatting>
  <conditionalFormatting sqref="H22">
    <cfRule type="cellIs" dxfId="1616" priority="1" stopIfTrue="1" operator="equal">
      <formula>"Pass"</formula>
    </cfRule>
    <cfRule type="cellIs" dxfId="1615" priority="2" stopIfTrue="1" operator="equal">
      <formula>"Fail"</formula>
    </cfRule>
    <cfRule type="cellIs" dxfId="1614" priority="3" stopIfTrue="1" operator="equal">
      <formula>"Not Attempted"</formula>
    </cfRule>
  </conditionalFormatting>
  <dataValidations count="1">
    <dataValidation type="list" allowBlank="1" showInputMessage="1" showErrorMessage="1" sqref="H16:H38" xr:uid="{00000000-0002-0000-3400-000000000000}">
      <formula1>"Pass,Fail,Not Attempted"</formula1>
    </dataValidation>
  </dataValidations>
  <hyperlinks>
    <hyperlink ref="A1" location="Summary!A1" display="Back to Summary page" xr:uid="{00000000-0004-0000-34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P27"/>
  <sheetViews>
    <sheetView topLeftCell="A4" zoomScale="70" zoomScaleNormal="70" workbookViewId="0">
      <selection activeCell="D21" sqref="D21"/>
    </sheetView>
  </sheetViews>
  <sheetFormatPr defaultRowHeight="14.5"/>
  <cols>
    <col min="1" max="1" width="20.453125" bestFit="1" customWidth="1"/>
    <col min="2" max="2" width="24.81640625" customWidth="1"/>
    <col min="4" max="4" width="41.453125" bestFit="1" customWidth="1"/>
    <col min="6" max="6" width="34.54296875" bestFit="1" customWidth="1"/>
    <col min="8" max="8" width="16.81640625" bestFit="1" customWidth="1"/>
  </cols>
  <sheetData>
    <row r="1" spans="1:42" ht="15" thickBot="1">
      <c r="A1" s="89" t="s">
        <v>495</v>
      </c>
      <c r="B1" s="90"/>
      <c r="C1" s="90"/>
      <c r="D1" s="90"/>
      <c r="E1" s="90"/>
      <c r="F1" s="90"/>
      <c r="G1" s="90"/>
      <c r="H1" s="90"/>
      <c r="I1" s="90"/>
    </row>
    <row r="2" spans="1:42" ht="29.5" thickBot="1">
      <c r="A2" s="84" t="s">
        <v>496</v>
      </c>
      <c r="B2" s="85"/>
      <c r="C2" s="54"/>
      <c r="D2" s="54"/>
      <c r="E2" s="53"/>
      <c r="F2" s="53"/>
      <c r="G2" s="54"/>
      <c r="H2" s="55" t="s">
        <v>497</v>
      </c>
      <c r="I2" s="55" t="s">
        <v>498</v>
      </c>
    </row>
    <row r="3" spans="1:42" ht="15" thickBot="1">
      <c r="A3" s="104" t="s">
        <v>500</v>
      </c>
      <c r="B3" s="76" t="s">
        <v>222</v>
      </c>
      <c r="C3" s="113"/>
      <c r="D3" s="113"/>
      <c r="E3" s="113"/>
      <c r="F3" s="91"/>
      <c r="G3" s="92"/>
      <c r="H3" s="59"/>
      <c r="I3" s="60"/>
    </row>
    <row r="4" spans="1:42" s="135" customFormat="1">
      <c r="A4" s="104" t="s">
        <v>501</v>
      </c>
      <c r="B4" s="97" t="s">
        <v>223</v>
      </c>
      <c r="C4" s="113"/>
      <c r="D4" s="113"/>
      <c r="E4" s="113"/>
      <c r="F4" s="91"/>
      <c r="G4" s="92"/>
      <c r="H4" s="59"/>
      <c r="I4" s="60"/>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row>
    <row r="5" spans="1:42">
      <c r="A5" s="86" t="s">
        <v>502</v>
      </c>
      <c r="B5" s="77" t="s">
        <v>223</v>
      </c>
      <c r="C5" s="113"/>
      <c r="D5" s="113"/>
      <c r="E5" s="113"/>
      <c r="F5" s="91"/>
      <c r="G5" s="92"/>
      <c r="H5" s="59"/>
      <c r="I5" s="61"/>
    </row>
    <row r="6" spans="1:42">
      <c r="A6" s="86" t="s">
        <v>503</v>
      </c>
      <c r="B6" s="77" t="s">
        <v>504</v>
      </c>
      <c r="C6" s="113"/>
      <c r="D6" s="113"/>
      <c r="E6" s="113"/>
      <c r="F6" s="91"/>
      <c r="G6" s="92"/>
      <c r="H6" s="62"/>
      <c r="I6" s="61"/>
    </row>
    <row r="7" spans="1:42">
      <c r="A7" s="86" t="s">
        <v>505</v>
      </c>
      <c r="B7" s="77"/>
      <c r="C7" s="114"/>
      <c r="D7" s="114"/>
      <c r="E7" s="114"/>
      <c r="F7" s="91"/>
      <c r="G7" s="92"/>
      <c r="H7" s="62"/>
      <c r="I7" s="62"/>
    </row>
    <row r="8" spans="1:42">
      <c r="A8" s="86" t="s">
        <v>506</v>
      </c>
      <c r="B8" s="77"/>
      <c r="C8" s="114"/>
      <c r="D8" s="114"/>
      <c r="E8" s="114"/>
      <c r="F8" s="91"/>
      <c r="G8" s="92"/>
      <c r="H8" s="60"/>
      <c r="I8" s="60"/>
    </row>
    <row r="9" spans="1:42">
      <c r="A9" s="86" t="s">
        <v>507</v>
      </c>
      <c r="B9" s="77"/>
      <c r="C9" s="114"/>
      <c r="D9" s="114"/>
      <c r="E9" s="114"/>
      <c r="F9" s="91"/>
      <c r="G9" s="92"/>
      <c r="H9" s="635" t="s">
        <v>508</v>
      </c>
      <c r="I9" s="635"/>
    </row>
    <row r="10" spans="1:42">
      <c r="A10" s="86" t="s">
        <v>509</v>
      </c>
      <c r="B10" s="77"/>
      <c r="C10" s="114"/>
      <c r="D10" s="114"/>
      <c r="E10" s="114"/>
      <c r="F10" s="91"/>
      <c r="G10" s="92"/>
      <c r="H10" s="635" t="s">
        <v>510</v>
      </c>
      <c r="I10" s="635"/>
    </row>
    <row r="11" spans="1:42" ht="29">
      <c r="A11" s="87" t="s">
        <v>497</v>
      </c>
      <c r="B11" s="77" t="s">
        <v>511</v>
      </c>
      <c r="C11" s="65"/>
      <c r="D11" s="65"/>
      <c r="E11" s="65"/>
      <c r="F11" s="65"/>
      <c r="G11" s="65"/>
      <c r="H11" s="65"/>
      <c r="I11" s="65"/>
    </row>
    <row r="12" spans="1:42">
      <c r="A12" s="87" t="s">
        <v>499</v>
      </c>
      <c r="B12" s="77"/>
      <c r="C12" s="65"/>
      <c r="D12" s="65"/>
      <c r="E12" s="65"/>
      <c r="F12" s="65"/>
      <c r="G12" s="65"/>
      <c r="H12" s="65"/>
      <c r="I12" s="65"/>
    </row>
    <row r="13" spans="1:42" ht="29">
      <c r="A13" s="87" t="s">
        <v>508</v>
      </c>
      <c r="B13" s="77"/>
      <c r="C13" s="65"/>
      <c r="D13" s="65"/>
      <c r="E13" s="65"/>
      <c r="F13" s="65"/>
      <c r="G13" s="65"/>
      <c r="H13" s="65"/>
      <c r="I13" s="65"/>
    </row>
    <row r="14" spans="1:42" ht="29.5" thickBot="1">
      <c r="A14" s="88" t="s">
        <v>510</v>
      </c>
      <c r="B14" s="83"/>
      <c r="C14" s="65"/>
      <c r="D14" s="65"/>
      <c r="E14" s="65"/>
      <c r="F14" s="65"/>
      <c r="G14" s="65"/>
      <c r="H14" s="65"/>
      <c r="I14" s="65"/>
    </row>
    <row r="15" spans="1:42" ht="72.5">
      <c r="A15" s="45" t="s">
        <v>512</v>
      </c>
      <c r="B15" s="46" t="s">
        <v>513</v>
      </c>
      <c r="C15" s="46" t="s">
        <v>514</v>
      </c>
      <c r="D15" s="46" t="s">
        <v>515</v>
      </c>
      <c r="E15" s="46" t="s">
        <v>516</v>
      </c>
      <c r="F15" s="46" t="s">
        <v>517</v>
      </c>
      <c r="G15" s="46" t="s">
        <v>518</v>
      </c>
      <c r="H15" s="46" t="s">
        <v>519</v>
      </c>
      <c r="I15" s="46" t="s">
        <v>520</v>
      </c>
      <c r="J15" s="70" t="s">
        <v>521</v>
      </c>
    </row>
    <row r="16" spans="1:42" ht="29">
      <c r="A16" s="106" t="s">
        <v>1844</v>
      </c>
      <c r="B16" s="97" t="s">
        <v>223</v>
      </c>
      <c r="C16" s="97" t="s">
        <v>511</v>
      </c>
      <c r="D16" s="22" t="s">
        <v>523</v>
      </c>
      <c r="E16" s="24"/>
      <c r="F16" s="24" t="s">
        <v>524</v>
      </c>
      <c r="G16" s="24" t="s">
        <v>518</v>
      </c>
      <c r="H16" s="98" t="s">
        <v>525</v>
      </c>
      <c r="I16" s="97"/>
      <c r="J16" s="16"/>
    </row>
    <row r="17" spans="1:10" ht="29">
      <c r="A17" s="106" t="s">
        <v>1845</v>
      </c>
      <c r="B17" s="97"/>
      <c r="C17" s="98"/>
      <c r="D17" s="209" t="s">
        <v>1811</v>
      </c>
      <c r="E17" s="24"/>
      <c r="F17" s="24" t="s">
        <v>1812</v>
      </c>
      <c r="G17" s="24" t="s">
        <v>518</v>
      </c>
      <c r="H17" s="98" t="s">
        <v>525</v>
      </c>
      <c r="I17" s="98"/>
      <c r="J17" s="16" t="s">
        <v>977</v>
      </c>
    </row>
    <row r="18" spans="1:10" ht="29">
      <c r="A18" s="106" t="s">
        <v>1846</v>
      </c>
      <c r="B18" s="98"/>
      <c r="C18" s="98"/>
      <c r="D18" s="98" t="s">
        <v>1847</v>
      </c>
      <c r="E18" s="98"/>
      <c r="F18" s="98" t="s">
        <v>1848</v>
      </c>
      <c r="G18" s="24" t="s">
        <v>518</v>
      </c>
      <c r="H18" s="98" t="s">
        <v>525</v>
      </c>
      <c r="I18" s="98"/>
      <c r="J18" s="16"/>
    </row>
    <row r="19" spans="1:10" ht="29">
      <c r="A19" s="106" t="s">
        <v>1849</v>
      </c>
      <c r="B19" s="98"/>
      <c r="C19" s="98"/>
      <c r="D19" s="212" t="s">
        <v>1850</v>
      </c>
      <c r="E19" s="98"/>
      <c r="F19" s="98" t="s">
        <v>1851</v>
      </c>
      <c r="G19" s="24" t="s">
        <v>518</v>
      </c>
      <c r="H19" s="98" t="s">
        <v>525</v>
      </c>
      <c r="I19" s="98"/>
      <c r="J19" s="16" t="s">
        <v>1852</v>
      </c>
    </row>
    <row r="20" spans="1:10" ht="29">
      <c r="A20" s="106" t="s">
        <v>1853</v>
      </c>
      <c r="B20" s="98"/>
      <c r="C20" s="98"/>
      <c r="D20" s="97" t="s">
        <v>1854</v>
      </c>
      <c r="E20" s="98"/>
      <c r="F20" s="98" t="s">
        <v>1855</v>
      </c>
      <c r="G20" s="24" t="s">
        <v>518</v>
      </c>
      <c r="H20" s="98" t="s">
        <v>525</v>
      </c>
      <c r="I20" s="98"/>
      <c r="J20" s="16"/>
    </row>
    <row r="21" spans="1:10" ht="87">
      <c r="A21" s="106" t="s">
        <v>1856</v>
      </c>
      <c r="B21" s="98"/>
      <c r="C21" s="98"/>
      <c r="D21" s="303" t="s">
        <v>1857</v>
      </c>
      <c r="E21" s="98"/>
      <c r="F21" s="98" t="s">
        <v>1858</v>
      </c>
      <c r="G21" s="24" t="s">
        <v>518</v>
      </c>
      <c r="H21" s="98" t="s">
        <v>525</v>
      </c>
      <c r="I21" s="98"/>
      <c r="J21" s="16"/>
    </row>
    <row r="22" spans="1:10" ht="29">
      <c r="A22" s="106" t="s">
        <v>1859</v>
      </c>
      <c r="B22" s="98"/>
      <c r="C22" s="98"/>
      <c r="D22" s="303" t="s">
        <v>1860</v>
      </c>
      <c r="E22" s="98"/>
      <c r="F22" s="98" t="s">
        <v>1861</v>
      </c>
      <c r="G22" s="24" t="s">
        <v>518</v>
      </c>
      <c r="H22" s="98" t="s">
        <v>525</v>
      </c>
      <c r="I22" s="98"/>
      <c r="J22" s="16"/>
    </row>
    <row r="23" spans="1:10" ht="29">
      <c r="A23" s="106" t="s">
        <v>1862</v>
      </c>
      <c r="B23" s="98"/>
      <c r="C23" s="98"/>
      <c r="D23" s="300" t="s">
        <v>1863</v>
      </c>
      <c r="E23" s="98"/>
      <c r="F23" s="98" t="s">
        <v>1864</v>
      </c>
      <c r="G23" s="24" t="s">
        <v>518</v>
      </c>
      <c r="H23" s="98" t="s">
        <v>525</v>
      </c>
      <c r="I23" s="98"/>
      <c r="J23" s="16"/>
    </row>
    <row r="24" spans="1:10" ht="29">
      <c r="A24" s="106" t="s">
        <v>1865</v>
      </c>
      <c r="B24" s="98"/>
      <c r="C24" s="98"/>
      <c r="D24" s="98" t="s">
        <v>1866</v>
      </c>
      <c r="E24" s="98"/>
      <c r="F24" s="98" t="s">
        <v>1867</v>
      </c>
      <c r="G24" s="24" t="s">
        <v>518</v>
      </c>
      <c r="H24" s="98" t="s">
        <v>525</v>
      </c>
      <c r="I24" s="98"/>
      <c r="J24" s="16"/>
    </row>
    <row r="25" spans="1:10" ht="29">
      <c r="A25" s="106" t="s">
        <v>1868</v>
      </c>
      <c r="B25" s="98"/>
      <c r="C25" s="98"/>
      <c r="D25" s="98" t="s">
        <v>606</v>
      </c>
      <c r="E25" s="98"/>
      <c r="F25" s="98" t="s">
        <v>1869</v>
      </c>
      <c r="G25" s="24" t="s">
        <v>518</v>
      </c>
      <c r="H25" s="98" t="s">
        <v>525</v>
      </c>
      <c r="I25" s="98"/>
      <c r="J25" s="16"/>
    </row>
    <row r="26" spans="1:10" ht="29">
      <c r="A26" s="106" t="s">
        <v>1870</v>
      </c>
      <c r="B26" s="98"/>
      <c r="C26" s="98"/>
      <c r="D26" s="98" t="s">
        <v>1871</v>
      </c>
      <c r="E26" s="98"/>
      <c r="F26" s="98" t="s">
        <v>1872</v>
      </c>
      <c r="G26" s="24" t="s">
        <v>518</v>
      </c>
      <c r="H26" s="98" t="s">
        <v>525</v>
      </c>
      <c r="I26" s="98"/>
      <c r="J26" s="16"/>
    </row>
    <row r="27" spans="1:10" ht="29">
      <c r="A27" s="106" t="s">
        <v>1873</v>
      </c>
      <c r="B27" s="98"/>
      <c r="C27" s="98"/>
      <c r="D27" s="98" t="s">
        <v>1874</v>
      </c>
      <c r="E27" s="98"/>
      <c r="F27" s="98" t="s">
        <v>1875</v>
      </c>
      <c r="G27" s="24" t="s">
        <v>518</v>
      </c>
      <c r="H27" s="98" t="s">
        <v>525</v>
      </c>
      <c r="I27" s="98"/>
      <c r="J27" s="16"/>
    </row>
  </sheetData>
  <mergeCells count="2">
    <mergeCell ref="H9:I9"/>
    <mergeCell ref="H10:I10"/>
  </mergeCells>
  <conditionalFormatting sqref="H16:I16 D16:F17 I17 H17:H27">
    <cfRule type="cellIs" dxfId="1613" priority="41" stopIfTrue="1" operator="equal">
      <formula>"Pass"</formula>
    </cfRule>
    <cfRule type="cellIs" dxfId="1612" priority="42" stopIfTrue="1" operator="equal">
      <formula>"Fail"</formula>
    </cfRule>
    <cfRule type="cellIs" dxfId="1611" priority="43" stopIfTrue="1" operator="equal">
      <formula>"Not Attempted"</formula>
    </cfRule>
  </conditionalFormatting>
  <conditionalFormatting sqref="G9:G10">
    <cfRule type="cellIs" dxfId="1610" priority="38" stopIfTrue="1" operator="equal">
      <formula>"Completed"</formula>
    </cfRule>
    <cfRule type="cellIs" dxfId="1609" priority="39" stopIfTrue="1" operator="equal">
      <formula>"Partially Complete"</formula>
    </cfRule>
    <cfRule type="cellIs" dxfId="1608" priority="40" stopIfTrue="1" operator="equal">
      <formula>"Not Started"</formula>
    </cfRule>
  </conditionalFormatting>
  <conditionalFormatting sqref="G9:G10">
    <cfRule type="cellIs" dxfId="1607" priority="35" stopIfTrue="1" operator="equal">
      <formula>"Passed"</formula>
    </cfRule>
    <cfRule type="cellIs" dxfId="1606" priority="36" stopIfTrue="1" operator="equal">
      <formula>"Not Started"</formula>
    </cfRule>
    <cfRule type="cellIs" dxfId="1605" priority="37" stopIfTrue="1" operator="equal">
      <formula>"Failed"</formula>
    </cfRule>
  </conditionalFormatting>
  <conditionalFormatting sqref="G9">
    <cfRule type="containsText" dxfId="1604" priority="34" stopIfTrue="1" operator="containsText" text="Completed with delivered security">
      <formula>NOT(ISERROR(SEARCH("Completed with delivered security",G9)))</formula>
    </cfRule>
  </conditionalFormatting>
  <dataValidations count="1">
    <dataValidation type="list" allowBlank="1" showInputMessage="1" showErrorMessage="1" sqref="H16:H27" xr:uid="{00000000-0002-0000-3500-000000000000}">
      <formula1>"Pass,Fail,Not Attempted"</formula1>
    </dataValidation>
  </dataValidations>
  <hyperlinks>
    <hyperlink ref="A1" location="Summary!A1" display="Back to Summary page" xr:uid="{00000000-0004-0000-35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V29"/>
  <sheetViews>
    <sheetView topLeftCell="A2" zoomScale="70" zoomScaleNormal="70" workbookViewId="0">
      <selection activeCell="D18" sqref="D18"/>
    </sheetView>
  </sheetViews>
  <sheetFormatPr defaultRowHeight="14.5"/>
  <cols>
    <col min="1" max="1" width="43.81640625" customWidth="1"/>
    <col min="2" max="2" width="25.453125" bestFit="1" customWidth="1"/>
    <col min="3" max="3" width="18.54296875" customWidth="1"/>
    <col min="4" max="4" width="53.453125" customWidth="1"/>
    <col min="6" max="6" width="38.54296875" customWidth="1"/>
    <col min="8" max="8" width="19.54296875" customWidth="1"/>
  </cols>
  <sheetData>
    <row r="1" spans="1:48" ht="15" thickBot="1">
      <c r="A1" s="89" t="s">
        <v>495</v>
      </c>
      <c r="B1" s="90"/>
      <c r="C1" s="90"/>
      <c r="D1" s="90"/>
      <c r="E1" s="90"/>
      <c r="F1" s="90"/>
      <c r="G1" s="90"/>
      <c r="H1" s="90"/>
      <c r="I1" s="90"/>
      <c r="J1" s="90"/>
    </row>
    <row r="2" spans="1:48" ht="29.5" thickBot="1">
      <c r="A2" s="84" t="s">
        <v>496</v>
      </c>
      <c r="B2" s="85"/>
      <c r="C2" s="54"/>
      <c r="D2" s="54"/>
      <c r="E2" s="53"/>
      <c r="F2" s="53"/>
      <c r="G2" s="54"/>
      <c r="H2" s="55" t="s">
        <v>497</v>
      </c>
      <c r="I2" s="55" t="s">
        <v>498</v>
      </c>
      <c r="J2" s="90"/>
    </row>
    <row r="3" spans="1:48" ht="15" thickBot="1">
      <c r="A3" s="104" t="s">
        <v>500</v>
      </c>
      <c r="B3" s="144" t="s">
        <v>226</v>
      </c>
      <c r="C3" s="113"/>
      <c r="D3" s="113"/>
      <c r="E3" s="113"/>
      <c r="F3" s="91"/>
      <c r="G3" s="92"/>
      <c r="H3" s="59"/>
      <c r="I3" s="60"/>
      <c r="J3" s="90"/>
    </row>
    <row r="4" spans="1:48" s="135" customFormat="1">
      <c r="A4" s="104" t="s">
        <v>501</v>
      </c>
      <c r="B4" s="97" t="s">
        <v>227</v>
      </c>
      <c r="C4" s="113"/>
      <c r="D4" s="113"/>
      <c r="E4" s="113"/>
      <c r="F4" s="91"/>
      <c r="G4" s="92"/>
      <c r="H4" s="59"/>
      <c r="I4" s="60"/>
      <c r="J4" s="139"/>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row>
    <row r="5" spans="1:48">
      <c r="A5" s="86" t="s">
        <v>502</v>
      </c>
      <c r="B5" s="77" t="s">
        <v>227</v>
      </c>
      <c r="C5" s="113"/>
      <c r="D5" s="113"/>
      <c r="E5" s="113"/>
      <c r="F5" s="91"/>
      <c r="G5" s="92"/>
      <c r="H5" s="59"/>
      <c r="I5" s="61"/>
      <c r="J5" s="90"/>
    </row>
    <row r="6" spans="1:48">
      <c r="A6" s="86" t="s">
        <v>503</v>
      </c>
      <c r="B6" s="77" t="s">
        <v>504</v>
      </c>
      <c r="C6" s="113"/>
      <c r="D6" s="113"/>
      <c r="E6" s="113"/>
      <c r="F6" s="91"/>
      <c r="G6" s="92"/>
      <c r="H6" s="62"/>
      <c r="I6" s="61"/>
      <c r="J6" s="90"/>
    </row>
    <row r="7" spans="1:48">
      <c r="A7" s="86" t="s">
        <v>505</v>
      </c>
      <c r="B7" s="77"/>
      <c r="C7" s="114"/>
      <c r="D7" s="114"/>
      <c r="E7" s="114"/>
      <c r="F7" s="91"/>
      <c r="G7" s="92"/>
      <c r="H7" s="62"/>
      <c r="I7" s="62"/>
      <c r="J7" s="90"/>
    </row>
    <row r="8" spans="1:48">
      <c r="A8" s="86" t="s">
        <v>506</v>
      </c>
      <c r="B8" s="77"/>
      <c r="C8" s="114"/>
      <c r="D8" s="114"/>
      <c r="E8" s="114"/>
      <c r="F8" s="91"/>
      <c r="G8" s="92"/>
      <c r="H8" s="60"/>
      <c r="I8" s="60"/>
      <c r="J8" s="90"/>
    </row>
    <row r="9" spans="1:48">
      <c r="A9" s="86" t="s">
        <v>507</v>
      </c>
      <c r="B9" s="77"/>
      <c r="C9" s="114"/>
      <c r="D9" s="114"/>
      <c r="E9" s="114"/>
      <c r="F9" s="91"/>
      <c r="G9" s="92"/>
      <c r="H9" s="635" t="s">
        <v>508</v>
      </c>
      <c r="I9" s="635"/>
      <c r="J9" s="90"/>
    </row>
    <row r="10" spans="1:48">
      <c r="A10" s="86" t="s">
        <v>509</v>
      </c>
      <c r="B10" s="77"/>
      <c r="C10" s="114"/>
      <c r="D10" s="114"/>
      <c r="E10" s="114"/>
      <c r="F10" s="91"/>
      <c r="G10" s="92"/>
      <c r="H10" s="635" t="s">
        <v>510</v>
      </c>
      <c r="I10" s="635"/>
      <c r="J10" s="90"/>
    </row>
    <row r="11" spans="1:48">
      <c r="A11" s="87" t="s">
        <v>497</v>
      </c>
      <c r="B11" s="77" t="s">
        <v>511</v>
      </c>
      <c r="C11" s="65"/>
      <c r="D11" s="65"/>
      <c r="E11" s="65"/>
      <c r="F11" s="65"/>
      <c r="G11" s="65"/>
      <c r="H11" s="65"/>
      <c r="I11" s="65"/>
      <c r="J11" s="90"/>
    </row>
    <row r="12" spans="1:48">
      <c r="A12" s="87" t="s">
        <v>499</v>
      </c>
      <c r="B12" s="77"/>
      <c r="C12" s="65"/>
      <c r="D12" s="65"/>
      <c r="E12" s="65"/>
      <c r="F12" s="65"/>
      <c r="G12" s="65"/>
      <c r="H12" s="65"/>
      <c r="I12" s="65"/>
      <c r="J12" s="90"/>
    </row>
    <row r="13" spans="1:48">
      <c r="A13" s="87" t="s">
        <v>508</v>
      </c>
      <c r="B13" s="77"/>
      <c r="C13" s="65"/>
      <c r="D13" s="65"/>
      <c r="E13" s="65"/>
      <c r="F13" s="65"/>
      <c r="G13" s="65"/>
      <c r="H13" s="65"/>
      <c r="I13" s="65"/>
      <c r="J13" s="90"/>
    </row>
    <row r="14" spans="1:48" ht="15" thickBot="1">
      <c r="A14" s="88" t="s">
        <v>510</v>
      </c>
      <c r="B14" s="83"/>
      <c r="C14" s="65"/>
      <c r="D14" s="65"/>
      <c r="E14" s="65"/>
      <c r="F14" s="65"/>
      <c r="G14" s="65"/>
      <c r="H14" s="65"/>
      <c r="I14" s="65"/>
      <c r="J14" s="90"/>
    </row>
    <row r="15" spans="1:48" ht="72.5">
      <c r="A15" s="45" t="s">
        <v>512</v>
      </c>
      <c r="B15" s="46" t="s">
        <v>513</v>
      </c>
      <c r="C15" s="46" t="s">
        <v>514</v>
      </c>
      <c r="D15" s="46" t="s">
        <v>515</v>
      </c>
      <c r="E15" s="46" t="s">
        <v>516</v>
      </c>
      <c r="F15" s="46" t="s">
        <v>517</v>
      </c>
      <c r="G15" s="46" t="s">
        <v>518</v>
      </c>
      <c r="H15" s="46" t="s">
        <v>519</v>
      </c>
      <c r="I15" s="46" t="s">
        <v>520</v>
      </c>
      <c r="J15" s="70" t="s">
        <v>521</v>
      </c>
    </row>
    <row r="16" spans="1:48" ht="29">
      <c r="A16" s="96" t="s">
        <v>1876</v>
      </c>
      <c r="B16" s="97" t="s">
        <v>227</v>
      </c>
      <c r="C16" s="97" t="s">
        <v>511</v>
      </c>
      <c r="D16" s="22" t="s">
        <v>523</v>
      </c>
      <c r="E16" s="24"/>
      <c r="F16" s="24" t="s">
        <v>524</v>
      </c>
      <c r="G16" s="24" t="s">
        <v>518</v>
      </c>
      <c r="H16" s="98" t="s">
        <v>525</v>
      </c>
      <c r="I16" s="97"/>
      <c r="J16" s="98"/>
    </row>
    <row r="17" spans="1:10" ht="29">
      <c r="A17" s="96" t="s">
        <v>1877</v>
      </c>
      <c r="B17" s="97"/>
      <c r="C17" s="98"/>
      <c r="D17" s="209" t="s">
        <v>1811</v>
      </c>
      <c r="E17" s="24"/>
      <c r="F17" s="24" t="s">
        <v>1812</v>
      </c>
      <c r="G17" s="24" t="s">
        <v>518</v>
      </c>
      <c r="H17" s="98" t="s">
        <v>525</v>
      </c>
      <c r="I17" s="98"/>
      <c r="J17" s="98" t="s">
        <v>977</v>
      </c>
    </row>
    <row r="18" spans="1:10" ht="29">
      <c r="A18" s="96" t="s">
        <v>1878</v>
      </c>
      <c r="B18" s="98"/>
      <c r="C18" s="98"/>
      <c r="D18" s="98" t="s">
        <v>1847</v>
      </c>
      <c r="E18" s="98"/>
      <c r="F18" s="98" t="s">
        <v>1848</v>
      </c>
      <c r="G18" s="24" t="s">
        <v>518</v>
      </c>
      <c r="H18" s="98" t="s">
        <v>525</v>
      </c>
      <c r="I18" s="98"/>
      <c r="J18" s="98"/>
    </row>
    <row r="19" spans="1:10" ht="29">
      <c r="A19" s="96" t="s">
        <v>1879</v>
      </c>
      <c r="B19" s="98"/>
      <c r="C19" s="98"/>
      <c r="D19" s="98" t="s">
        <v>1880</v>
      </c>
      <c r="E19" s="98"/>
      <c r="F19" s="212" t="s">
        <v>1881</v>
      </c>
      <c r="G19" s="24" t="s">
        <v>518</v>
      </c>
      <c r="H19" s="98" t="s">
        <v>525</v>
      </c>
      <c r="I19" s="98"/>
      <c r="J19" s="98" t="s">
        <v>1882</v>
      </c>
    </row>
    <row r="20" spans="1:10" ht="58">
      <c r="A20" s="96" t="s">
        <v>1883</v>
      </c>
      <c r="B20" s="98"/>
      <c r="C20" s="98"/>
      <c r="D20" s="303" t="s">
        <v>1884</v>
      </c>
      <c r="E20" s="98"/>
      <c r="F20" s="98" t="s">
        <v>1885</v>
      </c>
      <c r="G20" s="24" t="s">
        <v>518</v>
      </c>
      <c r="H20" s="98" t="s">
        <v>525</v>
      </c>
      <c r="I20" s="98"/>
      <c r="J20" s="98"/>
    </row>
    <row r="21" spans="1:10" ht="29">
      <c r="A21" s="96" t="s">
        <v>1886</v>
      </c>
      <c r="B21" s="98"/>
      <c r="C21" s="98"/>
      <c r="D21" s="98" t="s">
        <v>603</v>
      </c>
      <c r="E21" s="98"/>
      <c r="F21" s="98" t="s">
        <v>1867</v>
      </c>
      <c r="G21" s="24" t="s">
        <v>518</v>
      </c>
      <c r="H21" s="98" t="s">
        <v>525</v>
      </c>
      <c r="I21" s="98"/>
      <c r="J21" s="98"/>
    </row>
    <row r="22" spans="1:10" ht="29">
      <c r="A22" s="96" t="s">
        <v>1887</v>
      </c>
      <c r="B22" s="98"/>
      <c r="C22" s="98"/>
      <c r="D22" s="98" t="s">
        <v>606</v>
      </c>
      <c r="E22" s="98"/>
      <c r="F22" s="98" t="s">
        <v>1888</v>
      </c>
      <c r="G22" s="24" t="s">
        <v>518</v>
      </c>
      <c r="H22" s="98" t="s">
        <v>525</v>
      </c>
      <c r="I22" s="98"/>
      <c r="J22" s="98"/>
    </row>
    <row r="23" spans="1:10" ht="29">
      <c r="A23" s="96" t="s">
        <v>1889</v>
      </c>
      <c r="B23" s="98"/>
      <c r="C23" s="98"/>
      <c r="D23" s="98" t="s">
        <v>1890</v>
      </c>
      <c r="E23" s="98"/>
      <c r="F23" s="98" t="s">
        <v>1891</v>
      </c>
      <c r="G23" s="24" t="s">
        <v>518</v>
      </c>
      <c r="H23" s="98" t="s">
        <v>525</v>
      </c>
      <c r="I23" s="98"/>
      <c r="J23" s="98"/>
    </row>
    <row r="24" spans="1:10" ht="29">
      <c r="A24" s="96" t="s">
        <v>1892</v>
      </c>
      <c r="B24" s="98"/>
      <c r="C24" s="98"/>
      <c r="D24" s="98" t="s">
        <v>1893</v>
      </c>
      <c r="E24" s="98"/>
      <c r="F24" s="98" t="s">
        <v>1894</v>
      </c>
      <c r="G24" s="24" t="s">
        <v>518</v>
      </c>
      <c r="H24" s="98" t="s">
        <v>525</v>
      </c>
      <c r="I24" s="98"/>
      <c r="J24" s="98"/>
    </row>
    <row r="25" spans="1:10" ht="72.5">
      <c r="A25" s="96" t="s">
        <v>1895</v>
      </c>
      <c r="B25" s="98"/>
      <c r="C25" s="98"/>
      <c r="D25" s="97" t="s">
        <v>1896</v>
      </c>
      <c r="E25" s="98"/>
      <c r="F25" s="98" t="s">
        <v>1897</v>
      </c>
      <c r="G25" s="24" t="s">
        <v>518</v>
      </c>
      <c r="H25" s="98" t="s">
        <v>525</v>
      </c>
      <c r="I25" s="98"/>
      <c r="J25" s="98"/>
    </row>
    <row r="26" spans="1:10" ht="29">
      <c r="A26" s="96" t="s">
        <v>1898</v>
      </c>
      <c r="B26" s="98"/>
      <c r="C26" s="98"/>
      <c r="D26" s="98" t="s">
        <v>603</v>
      </c>
      <c r="E26" s="98"/>
      <c r="F26" s="98" t="s">
        <v>1867</v>
      </c>
      <c r="G26" s="24" t="s">
        <v>518</v>
      </c>
      <c r="H26" s="98" t="s">
        <v>525</v>
      </c>
      <c r="I26" s="98"/>
      <c r="J26" s="98"/>
    </row>
    <row r="27" spans="1:10" ht="29">
      <c r="A27" s="96" t="s">
        <v>1899</v>
      </c>
      <c r="B27" s="98"/>
      <c r="C27" s="98"/>
      <c r="D27" s="98" t="s">
        <v>606</v>
      </c>
      <c r="E27" s="98"/>
      <c r="F27" s="98" t="s">
        <v>1888</v>
      </c>
      <c r="G27" s="24" t="s">
        <v>518</v>
      </c>
      <c r="H27" s="98" t="s">
        <v>525</v>
      </c>
      <c r="I27" s="98"/>
      <c r="J27" s="98"/>
    </row>
    <row r="28" spans="1:10" ht="29">
      <c r="A28" s="96" t="s">
        <v>1900</v>
      </c>
      <c r="B28" s="98"/>
      <c r="C28" s="98"/>
      <c r="D28" s="98" t="s">
        <v>1890</v>
      </c>
      <c r="E28" s="98"/>
      <c r="F28" s="98" t="s">
        <v>1891</v>
      </c>
      <c r="G28" s="24" t="s">
        <v>518</v>
      </c>
      <c r="H28" s="98" t="s">
        <v>525</v>
      </c>
      <c r="I28" s="98"/>
      <c r="J28" s="98"/>
    </row>
    <row r="29" spans="1:10" ht="29">
      <c r="A29" s="96" t="s">
        <v>1901</v>
      </c>
      <c r="B29" s="98"/>
      <c r="C29" s="98"/>
      <c r="D29" s="212" t="s">
        <v>1902</v>
      </c>
      <c r="E29" s="98"/>
      <c r="F29" s="98" t="s">
        <v>1903</v>
      </c>
      <c r="G29" s="24" t="s">
        <v>518</v>
      </c>
      <c r="H29" s="98" t="s">
        <v>525</v>
      </c>
      <c r="I29" s="98"/>
      <c r="J29" s="98" t="s">
        <v>1904</v>
      </c>
    </row>
  </sheetData>
  <mergeCells count="2">
    <mergeCell ref="H9:I9"/>
    <mergeCell ref="H10:I10"/>
  </mergeCells>
  <phoneticPr fontId="42" type="noConversion"/>
  <conditionalFormatting sqref="H16:I16 D16:F17 I17 H17:H29">
    <cfRule type="cellIs" dxfId="1603" priority="41" stopIfTrue="1" operator="equal">
      <formula>"Pass"</formula>
    </cfRule>
    <cfRule type="cellIs" dxfId="1602" priority="42" stopIfTrue="1" operator="equal">
      <formula>"Fail"</formula>
    </cfRule>
    <cfRule type="cellIs" dxfId="1601" priority="43" stopIfTrue="1" operator="equal">
      <formula>"Not Attempted"</formula>
    </cfRule>
  </conditionalFormatting>
  <conditionalFormatting sqref="G9:G10">
    <cfRule type="cellIs" dxfId="1600" priority="38" stopIfTrue="1" operator="equal">
      <formula>"Completed"</formula>
    </cfRule>
    <cfRule type="cellIs" dxfId="1599" priority="39" stopIfTrue="1" operator="equal">
      <formula>"Partially Complete"</formula>
    </cfRule>
    <cfRule type="cellIs" dxfId="1598" priority="40" stopIfTrue="1" operator="equal">
      <formula>"Not Started"</formula>
    </cfRule>
  </conditionalFormatting>
  <conditionalFormatting sqref="G9:G10">
    <cfRule type="cellIs" dxfId="1597" priority="35" stopIfTrue="1" operator="equal">
      <formula>"Passed"</formula>
    </cfRule>
    <cfRule type="cellIs" dxfId="1596" priority="36" stopIfTrue="1" operator="equal">
      <formula>"Not Started"</formula>
    </cfRule>
    <cfRule type="cellIs" dxfId="1595" priority="37" stopIfTrue="1" operator="equal">
      <formula>"Failed"</formula>
    </cfRule>
  </conditionalFormatting>
  <conditionalFormatting sqref="G9">
    <cfRule type="containsText" dxfId="1594" priority="34" stopIfTrue="1" operator="containsText" text="Completed with delivered security">
      <formula>NOT(ISERROR(SEARCH("Completed with delivered security",G9)))</formula>
    </cfRule>
  </conditionalFormatting>
  <dataValidations count="1">
    <dataValidation type="list" allowBlank="1" showInputMessage="1" showErrorMessage="1" sqref="H16:H29" xr:uid="{00000000-0002-0000-3600-000000000000}">
      <formula1>"Pass,Fail,Not Attempted"</formula1>
    </dataValidation>
  </dataValidations>
  <hyperlinks>
    <hyperlink ref="A1" location="Summary!A1" display="Back to Summary page" xr:uid="{00000000-0004-0000-36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26"/>
  <sheetViews>
    <sheetView topLeftCell="A8" zoomScale="70" zoomScaleNormal="70" workbookViewId="0">
      <selection activeCell="D17" sqref="D17"/>
    </sheetView>
  </sheetViews>
  <sheetFormatPr defaultRowHeight="14.5"/>
  <cols>
    <col min="1" max="1" width="20.453125" bestFit="1" customWidth="1"/>
    <col min="2" max="2" width="35.54296875" customWidth="1"/>
    <col min="3" max="3" width="12.453125" bestFit="1" customWidth="1"/>
    <col min="4" max="4" width="33.1796875" customWidth="1"/>
    <col min="6" max="6" width="35.453125" bestFit="1" customWidth="1"/>
    <col min="8" max="8" width="13.453125" bestFit="1" customWidth="1"/>
  </cols>
  <sheetData>
    <row r="1" spans="1:10" ht="15" thickBot="1">
      <c r="A1" s="89" t="s">
        <v>495</v>
      </c>
      <c r="B1" s="90"/>
      <c r="C1" s="90"/>
      <c r="D1" s="90"/>
      <c r="E1" s="90"/>
      <c r="F1" s="90"/>
      <c r="G1" s="90"/>
      <c r="H1" s="90"/>
      <c r="I1" s="90"/>
    </row>
    <row r="2" spans="1:10" ht="44" thickBot="1">
      <c r="A2" s="84" t="s">
        <v>496</v>
      </c>
      <c r="B2" s="85"/>
      <c r="C2" s="54"/>
      <c r="D2" s="54"/>
      <c r="E2" s="53"/>
      <c r="F2" s="53"/>
      <c r="G2" s="54"/>
      <c r="H2" s="55" t="s">
        <v>497</v>
      </c>
      <c r="I2" s="55" t="s">
        <v>498</v>
      </c>
    </row>
    <row r="3" spans="1:10">
      <c r="A3" s="104" t="s">
        <v>500</v>
      </c>
      <c r="B3" s="76" t="s">
        <v>229</v>
      </c>
      <c r="C3" s="113"/>
      <c r="D3" s="113"/>
      <c r="E3" s="113"/>
      <c r="F3" s="91"/>
      <c r="G3" s="92"/>
      <c r="H3" s="59"/>
      <c r="I3" s="60"/>
    </row>
    <row r="4" spans="1:10">
      <c r="A4" s="86" t="s">
        <v>501</v>
      </c>
      <c r="B4" s="77" t="s">
        <v>1905</v>
      </c>
      <c r="C4" s="113"/>
      <c r="D4" s="113"/>
      <c r="E4" s="113"/>
      <c r="F4" s="91"/>
      <c r="G4" s="92"/>
      <c r="H4" s="59"/>
      <c r="I4" s="60"/>
    </row>
    <row r="5" spans="1:10">
      <c r="A5" s="86" t="s">
        <v>502</v>
      </c>
      <c r="B5" s="77" t="s">
        <v>230</v>
      </c>
      <c r="C5" s="113"/>
      <c r="D5" s="113"/>
      <c r="E5" s="113"/>
      <c r="F5" s="91"/>
      <c r="G5" s="92"/>
      <c r="H5" s="59"/>
      <c r="I5" s="61"/>
    </row>
    <row r="6" spans="1:10">
      <c r="A6" s="86" t="s">
        <v>503</v>
      </c>
      <c r="B6" s="77" t="s">
        <v>504</v>
      </c>
      <c r="C6" s="113"/>
      <c r="D6" s="113"/>
      <c r="E6" s="113"/>
      <c r="F6" s="91"/>
      <c r="G6" s="92"/>
      <c r="H6" s="62"/>
      <c r="I6" s="61"/>
    </row>
    <row r="7" spans="1:10">
      <c r="A7" s="86" t="s">
        <v>505</v>
      </c>
      <c r="B7" s="77"/>
      <c r="C7" s="114"/>
      <c r="D7" s="114"/>
      <c r="E7" s="114"/>
      <c r="F7" s="91"/>
      <c r="G7" s="92"/>
      <c r="H7" s="62"/>
      <c r="I7" s="62"/>
    </row>
    <row r="8" spans="1:10">
      <c r="A8" s="86" t="s">
        <v>506</v>
      </c>
      <c r="B8" s="77"/>
      <c r="C8" s="114"/>
      <c r="D8" s="114"/>
      <c r="E8" s="114"/>
      <c r="F8" s="91"/>
      <c r="G8" s="92"/>
      <c r="H8" s="60"/>
      <c r="I8" s="60"/>
    </row>
    <row r="9" spans="1:10">
      <c r="A9" s="86" t="s">
        <v>507</v>
      </c>
      <c r="B9" s="77"/>
      <c r="C9" s="114"/>
      <c r="D9" s="114"/>
      <c r="E9" s="114"/>
      <c r="F9" s="91"/>
      <c r="G9" s="92"/>
      <c r="H9" s="635" t="s">
        <v>508</v>
      </c>
      <c r="I9" s="635"/>
    </row>
    <row r="10" spans="1:10">
      <c r="A10" s="86" t="s">
        <v>509</v>
      </c>
      <c r="B10" s="77"/>
      <c r="C10" s="114"/>
      <c r="D10" s="114"/>
      <c r="E10" s="114"/>
      <c r="F10" s="91"/>
      <c r="G10" s="92"/>
      <c r="H10" s="635" t="s">
        <v>510</v>
      </c>
      <c r="I10" s="635"/>
    </row>
    <row r="11" spans="1:10" ht="29">
      <c r="A11" s="87" t="s">
        <v>497</v>
      </c>
      <c r="B11" s="77" t="s">
        <v>511</v>
      </c>
      <c r="C11" s="65"/>
      <c r="D11" s="65"/>
      <c r="E11" s="65"/>
      <c r="F11" s="65"/>
      <c r="G11" s="65"/>
      <c r="H11" s="65"/>
      <c r="I11" s="65"/>
    </row>
    <row r="12" spans="1:10">
      <c r="A12" s="87" t="s">
        <v>499</v>
      </c>
      <c r="B12" s="77"/>
      <c r="C12" s="65"/>
      <c r="D12" s="65"/>
      <c r="E12" s="65"/>
      <c r="F12" s="65"/>
      <c r="G12" s="65"/>
      <c r="H12" s="65"/>
      <c r="I12" s="65"/>
    </row>
    <row r="13" spans="1:10" ht="29">
      <c r="A13" s="87" t="s">
        <v>508</v>
      </c>
      <c r="B13" s="77"/>
      <c r="C13" s="65"/>
      <c r="D13" s="65"/>
      <c r="E13" s="65"/>
      <c r="F13" s="65"/>
      <c r="G13" s="65"/>
      <c r="H13" s="65"/>
      <c r="I13" s="65"/>
    </row>
    <row r="14" spans="1:10" ht="29.5" thickBot="1">
      <c r="A14" s="88" t="s">
        <v>510</v>
      </c>
      <c r="B14" s="83"/>
      <c r="C14" s="65"/>
      <c r="D14" s="65"/>
      <c r="E14" s="65"/>
      <c r="F14" s="65"/>
      <c r="G14" s="65"/>
      <c r="H14" s="65"/>
      <c r="I14" s="65"/>
    </row>
    <row r="15" spans="1:10" ht="72.5">
      <c r="A15" s="45" t="s">
        <v>512</v>
      </c>
      <c r="B15" s="46" t="s">
        <v>513</v>
      </c>
      <c r="C15" s="46" t="s">
        <v>514</v>
      </c>
      <c r="D15" s="46" t="s">
        <v>515</v>
      </c>
      <c r="E15" s="46" t="s">
        <v>516</v>
      </c>
      <c r="F15" s="46" t="s">
        <v>517</v>
      </c>
      <c r="G15" s="46" t="s">
        <v>518</v>
      </c>
      <c r="H15" s="46" t="s">
        <v>519</v>
      </c>
      <c r="I15" s="46" t="s">
        <v>520</v>
      </c>
      <c r="J15" s="70" t="s">
        <v>521</v>
      </c>
    </row>
    <row r="16" spans="1:10" ht="29">
      <c r="A16" s="96" t="s">
        <v>1906</v>
      </c>
      <c r="B16" s="97" t="s">
        <v>230</v>
      </c>
      <c r="C16" s="97" t="s">
        <v>511</v>
      </c>
      <c r="D16" s="22" t="s">
        <v>523</v>
      </c>
      <c r="E16" s="24"/>
      <c r="F16" s="24" t="s">
        <v>524</v>
      </c>
      <c r="G16" s="24" t="s">
        <v>518</v>
      </c>
      <c r="H16" s="98" t="s">
        <v>525</v>
      </c>
      <c r="I16" s="97"/>
      <c r="J16" s="16"/>
    </row>
    <row r="17" spans="1:10" ht="43.5">
      <c r="A17" s="96" t="s">
        <v>1907</v>
      </c>
      <c r="B17" s="97"/>
      <c r="C17" s="98"/>
      <c r="D17" s="304" t="s">
        <v>1811</v>
      </c>
      <c r="E17" s="24"/>
      <c r="F17" s="24" t="s">
        <v>1908</v>
      </c>
      <c r="G17" s="24" t="s">
        <v>518</v>
      </c>
      <c r="H17" s="98" t="s">
        <v>525</v>
      </c>
      <c r="I17" s="98"/>
      <c r="J17" s="16" t="s">
        <v>977</v>
      </c>
    </row>
    <row r="18" spans="1:10" ht="29">
      <c r="A18" s="96" t="s">
        <v>1909</v>
      </c>
      <c r="B18" s="98"/>
      <c r="C18" s="98"/>
      <c r="D18" s="98" t="s">
        <v>1910</v>
      </c>
      <c r="E18" s="98"/>
      <c r="F18" s="98" t="s">
        <v>1911</v>
      </c>
      <c r="G18" s="24" t="s">
        <v>518</v>
      </c>
      <c r="H18" s="98" t="s">
        <v>525</v>
      </c>
      <c r="I18" s="98"/>
      <c r="J18" s="16"/>
    </row>
    <row r="19" spans="1:10" ht="29">
      <c r="A19" s="96" t="s">
        <v>1912</v>
      </c>
      <c r="B19" s="98"/>
      <c r="C19" s="98"/>
      <c r="D19" s="98" t="s">
        <v>1913</v>
      </c>
      <c r="E19" s="98"/>
      <c r="F19" s="98" t="s">
        <v>1914</v>
      </c>
      <c r="G19" s="24" t="s">
        <v>518</v>
      </c>
      <c r="H19" s="98" t="s">
        <v>525</v>
      </c>
      <c r="I19" s="98"/>
      <c r="J19" s="16"/>
    </row>
    <row r="20" spans="1:10" ht="29">
      <c r="A20" s="96" t="s">
        <v>1915</v>
      </c>
      <c r="B20" s="98"/>
      <c r="C20" s="98"/>
      <c r="D20" s="299" t="s">
        <v>1916</v>
      </c>
      <c r="E20" s="98"/>
      <c r="F20" s="212" t="s">
        <v>1917</v>
      </c>
      <c r="G20" s="24" t="s">
        <v>518</v>
      </c>
      <c r="H20" s="98" t="s">
        <v>525</v>
      </c>
      <c r="I20" s="98"/>
      <c r="J20" s="16" t="s">
        <v>1918</v>
      </c>
    </row>
    <row r="21" spans="1:10" ht="29">
      <c r="A21" s="96" t="s">
        <v>1919</v>
      </c>
      <c r="B21" s="98"/>
      <c r="C21" s="98"/>
      <c r="D21" s="300" t="s">
        <v>1920</v>
      </c>
      <c r="E21" s="98"/>
      <c r="F21" s="98" t="s">
        <v>1921</v>
      </c>
      <c r="G21" s="24" t="s">
        <v>518</v>
      </c>
      <c r="H21" s="98" t="s">
        <v>525</v>
      </c>
      <c r="I21" s="98"/>
      <c r="J21" s="16"/>
    </row>
    <row r="22" spans="1:10" ht="29">
      <c r="A22" s="96" t="s">
        <v>1922</v>
      </c>
      <c r="B22" s="98"/>
      <c r="C22" s="98"/>
      <c r="D22" s="300" t="s">
        <v>1923</v>
      </c>
      <c r="E22" s="98"/>
      <c r="F22" s="212" t="s">
        <v>1924</v>
      </c>
      <c r="G22" s="24" t="s">
        <v>518</v>
      </c>
      <c r="H22" s="98" t="s">
        <v>525</v>
      </c>
      <c r="I22" s="98"/>
      <c r="J22" s="16" t="s">
        <v>1925</v>
      </c>
    </row>
    <row r="23" spans="1:10" ht="29">
      <c r="A23" s="96" t="s">
        <v>1926</v>
      </c>
      <c r="B23" s="98"/>
      <c r="C23" s="98"/>
      <c r="D23" s="98" t="s">
        <v>1927</v>
      </c>
      <c r="E23" s="98"/>
      <c r="F23" s="98" t="s">
        <v>1867</v>
      </c>
      <c r="G23" s="24" t="s">
        <v>518</v>
      </c>
      <c r="H23" s="98" t="s">
        <v>525</v>
      </c>
      <c r="I23" s="98"/>
      <c r="J23" s="16"/>
    </row>
    <row r="24" spans="1:10" ht="29">
      <c r="A24" s="96" t="s">
        <v>1928</v>
      </c>
      <c r="B24" s="98"/>
      <c r="C24" s="98"/>
      <c r="D24" s="98" t="s">
        <v>606</v>
      </c>
      <c r="E24" s="98"/>
      <c r="F24" s="98" t="s">
        <v>1929</v>
      </c>
      <c r="G24" s="24" t="s">
        <v>518</v>
      </c>
      <c r="H24" s="98" t="s">
        <v>525</v>
      </c>
      <c r="I24" s="98"/>
      <c r="J24" s="16"/>
    </row>
    <row r="25" spans="1:10" ht="29">
      <c r="A25" s="96" t="s">
        <v>1930</v>
      </c>
      <c r="B25" s="98"/>
      <c r="C25" s="98"/>
      <c r="D25" s="98" t="s">
        <v>1871</v>
      </c>
      <c r="E25" s="98"/>
      <c r="F25" s="98" t="s">
        <v>1872</v>
      </c>
      <c r="G25" s="24" t="s">
        <v>518</v>
      </c>
      <c r="H25" s="98" t="s">
        <v>525</v>
      </c>
      <c r="I25" s="98"/>
      <c r="J25" s="16"/>
    </row>
    <row r="26" spans="1:10" ht="29">
      <c r="A26" s="96" t="s">
        <v>1931</v>
      </c>
      <c r="B26" s="98"/>
      <c r="C26" s="98"/>
      <c r="D26" s="212" t="s">
        <v>1932</v>
      </c>
      <c r="E26" s="98"/>
      <c r="F26" s="98" t="s">
        <v>1933</v>
      </c>
      <c r="G26" s="24" t="s">
        <v>518</v>
      </c>
      <c r="H26" s="98" t="s">
        <v>525</v>
      </c>
      <c r="I26" s="98"/>
      <c r="J26" s="16" t="s">
        <v>1934</v>
      </c>
    </row>
  </sheetData>
  <mergeCells count="2">
    <mergeCell ref="H9:I9"/>
    <mergeCell ref="H10:I10"/>
  </mergeCells>
  <conditionalFormatting sqref="H16:I16 D16:F17 I17 H17:H26">
    <cfRule type="cellIs" dxfId="1593" priority="38" stopIfTrue="1" operator="equal">
      <formula>"Pass"</formula>
    </cfRule>
    <cfRule type="cellIs" dxfId="1592" priority="39" stopIfTrue="1" operator="equal">
      <formula>"Fail"</formula>
    </cfRule>
    <cfRule type="cellIs" dxfId="1591" priority="40" stopIfTrue="1" operator="equal">
      <formula>"Not Attempted"</formula>
    </cfRule>
  </conditionalFormatting>
  <conditionalFormatting sqref="G9:G10">
    <cfRule type="cellIs" dxfId="1590" priority="35" stopIfTrue="1" operator="equal">
      <formula>"Completed"</formula>
    </cfRule>
    <cfRule type="cellIs" dxfId="1589" priority="36" stopIfTrue="1" operator="equal">
      <formula>"Partially Complete"</formula>
    </cfRule>
    <cfRule type="cellIs" dxfId="1588" priority="37" stopIfTrue="1" operator="equal">
      <formula>"Not Started"</formula>
    </cfRule>
  </conditionalFormatting>
  <conditionalFormatting sqref="G9:G10">
    <cfRule type="cellIs" dxfId="1587" priority="32" stopIfTrue="1" operator="equal">
      <formula>"Passed"</formula>
    </cfRule>
    <cfRule type="cellIs" dxfId="1586" priority="33" stopIfTrue="1" operator="equal">
      <formula>"Not Started"</formula>
    </cfRule>
    <cfRule type="cellIs" dxfId="1585" priority="34" stopIfTrue="1" operator="equal">
      <formula>"Failed"</formula>
    </cfRule>
  </conditionalFormatting>
  <conditionalFormatting sqref="G9">
    <cfRule type="containsText" dxfId="1584" priority="31" stopIfTrue="1" operator="containsText" text="Completed with delivered security">
      <formula>NOT(ISERROR(SEARCH("Completed with delivered security",G9)))</formula>
    </cfRule>
  </conditionalFormatting>
  <dataValidations count="1">
    <dataValidation type="list" allowBlank="1" showInputMessage="1" showErrorMessage="1" sqref="H16:H26" xr:uid="{00000000-0002-0000-3700-000000000000}">
      <formula1>"Pass,Fail,Not Attempted"</formula1>
    </dataValidation>
  </dataValidations>
  <hyperlinks>
    <hyperlink ref="A1" location="Summary!A1" display="Back to Summary page" xr:uid="{00000000-0004-0000-37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33"/>
  <sheetViews>
    <sheetView topLeftCell="A15" zoomScale="70" zoomScaleNormal="70" workbookViewId="0">
      <selection activeCell="D20" sqref="D20"/>
    </sheetView>
  </sheetViews>
  <sheetFormatPr defaultRowHeight="14.5"/>
  <cols>
    <col min="1" max="1" width="20.453125" bestFit="1" customWidth="1"/>
    <col min="2" max="2" width="34.54296875" customWidth="1"/>
    <col min="3" max="3" width="28" customWidth="1"/>
    <col min="4" max="4" width="43.54296875" bestFit="1" customWidth="1"/>
    <col min="6" max="6" width="32.453125" bestFit="1" customWidth="1"/>
    <col min="7" max="7" width="15.81640625" customWidth="1"/>
    <col min="8" max="8" width="13.453125" bestFit="1" customWidth="1"/>
  </cols>
  <sheetData>
    <row r="1" spans="1:10" ht="15" thickBot="1">
      <c r="A1" s="89" t="s">
        <v>495</v>
      </c>
      <c r="B1" s="90"/>
      <c r="C1" s="90"/>
      <c r="D1" s="90"/>
      <c r="E1" s="90"/>
      <c r="F1" s="90"/>
      <c r="G1" s="90"/>
      <c r="H1" s="90"/>
      <c r="I1" s="90"/>
    </row>
    <row r="2" spans="1:10" ht="44" thickBot="1">
      <c r="A2" s="84" t="s">
        <v>496</v>
      </c>
      <c r="B2" s="85"/>
      <c r="C2" s="54"/>
      <c r="D2" s="54"/>
      <c r="E2" s="53"/>
      <c r="F2" s="53"/>
      <c r="G2" s="54"/>
      <c r="H2" s="55" t="s">
        <v>497</v>
      </c>
      <c r="I2" s="55" t="s">
        <v>498</v>
      </c>
    </row>
    <row r="3" spans="1:10">
      <c r="A3" s="104" t="s">
        <v>500</v>
      </c>
      <c r="B3" s="76" t="s">
        <v>232</v>
      </c>
      <c r="C3" s="113"/>
      <c r="D3" s="113"/>
      <c r="E3" s="113"/>
      <c r="F3" s="91"/>
      <c r="G3" s="92"/>
      <c r="H3" s="59"/>
      <c r="I3" s="60"/>
    </row>
    <row r="4" spans="1:10">
      <c r="A4" s="86" t="s">
        <v>501</v>
      </c>
      <c r="B4" s="77" t="s">
        <v>1905</v>
      </c>
      <c r="C4" s="113"/>
      <c r="D4" s="113"/>
      <c r="E4" s="113"/>
      <c r="F4" s="91"/>
      <c r="G4" s="92"/>
      <c r="H4" s="59"/>
      <c r="I4" s="60"/>
    </row>
    <row r="5" spans="1:10">
      <c r="A5" s="86" t="s">
        <v>502</v>
      </c>
      <c r="B5" s="77" t="s">
        <v>233</v>
      </c>
      <c r="C5" s="113"/>
      <c r="D5" s="113"/>
      <c r="E5" s="113"/>
      <c r="F5" s="91"/>
      <c r="G5" s="92"/>
      <c r="H5" s="59"/>
      <c r="I5" s="61"/>
    </row>
    <row r="6" spans="1:10">
      <c r="A6" s="86" t="s">
        <v>503</v>
      </c>
      <c r="B6" s="77" t="s">
        <v>504</v>
      </c>
      <c r="C6" s="113"/>
      <c r="D6" s="113"/>
      <c r="E6" s="113"/>
      <c r="F6" s="91"/>
      <c r="G6" s="92"/>
      <c r="H6" s="62"/>
      <c r="I6" s="61"/>
    </row>
    <row r="7" spans="1:10">
      <c r="A7" s="86" t="s">
        <v>505</v>
      </c>
      <c r="B7" s="77"/>
      <c r="C7" s="114"/>
      <c r="D7" s="114"/>
      <c r="E7" s="114"/>
      <c r="F7" s="91"/>
      <c r="G7" s="92"/>
      <c r="H7" s="62"/>
      <c r="I7" s="62"/>
    </row>
    <row r="8" spans="1:10">
      <c r="A8" s="86" t="s">
        <v>506</v>
      </c>
      <c r="B8" s="77"/>
      <c r="C8" s="114"/>
      <c r="D8" s="114"/>
      <c r="E8" s="114"/>
      <c r="F8" s="91"/>
      <c r="G8" s="92"/>
      <c r="H8" s="60"/>
      <c r="I8" s="60"/>
    </row>
    <row r="9" spans="1:10">
      <c r="A9" s="86" t="s">
        <v>507</v>
      </c>
      <c r="B9" s="77"/>
      <c r="C9" s="114"/>
      <c r="D9" s="114"/>
      <c r="E9" s="114"/>
      <c r="F9" s="91"/>
      <c r="G9" s="92"/>
      <c r="H9" s="635" t="s">
        <v>508</v>
      </c>
      <c r="I9" s="635"/>
    </row>
    <row r="10" spans="1:10">
      <c r="A10" s="86" t="s">
        <v>509</v>
      </c>
      <c r="B10" s="77"/>
      <c r="C10" s="114"/>
      <c r="D10" s="114"/>
      <c r="E10" s="114"/>
      <c r="F10" s="91"/>
      <c r="G10" s="92"/>
      <c r="H10" s="635" t="s">
        <v>510</v>
      </c>
      <c r="I10" s="635"/>
    </row>
    <row r="11" spans="1:10" ht="29">
      <c r="A11" s="87" t="s">
        <v>497</v>
      </c>
      <c r="B11" s="77" t="s">
        <v>511</v>
      </c>
      <c r="C11" s="65"/>
      <c r="D11" s="65"/>
      <c r="E11" s="65"/>
      <c r="F11" s="65"/>
      <c r="G11" s="65"/>
      <c r="H11" s="65"/>
      <c r="I11" s="65"/>
    </row>
    <row r="12" spans="1:10">
      <c r="A12" s="87" t="s">
        <v>499</v>
      </c>
      <c r="B12" s="77"/>
      <c r="C12" s="65"/>
      <c r="D12" s="65"/>
      <c r="E12" s="65"/>
      <c r="F12" s="65"/>
      <c r="G12" s="65"/>
      <c r="H12" s="65"/>
      <c r="I12" s="65"/>
    </row>
    <row r="13" spans="1:10" ht="29">
      <c r="A13" s="87" t="s">
        <v>508</v>
      </c>
      <c r="B13" s="77"/>
      <c r="C13" s="65"/>
      <c r="D13" s="65"/>
      <c r="E13" s="65"/>
      <c r="F13" s="65"/>
      <c r="G13" s="65"/>
      <c r="H13" s="65"/>
      <c r="I13" s="65"/>
    </row>
    <row r="14" spans="1:10" ht="29.5" thickBot="1">
      <c r="A14" s="88" t="s">
        <v>510</v>
      </c>
      <c r="B14" s="83"/>
      <c r="C14" s="65"/>
      <c r="D14" s="65"/>
      <c r="E14" s="65"/>
      <c r="F14" s="65"/>
      <c r="G14" s="65"/>
      <c r="H14" s="65"/>
      <c r="I14" s="65"/>
    </row>
    <row r="15" spans="1:10" ht="72.5">
      <c r="A15" s="45" t="s">
        <v>512</v>
      </c>
      <c r="B15" s="46" t="s">
        <v>513</v>
      </c>
      <c r="C15" s="46" t="s">
        <v>514</v>
      </c>
      <c r="D15" s="46" t="s">
        <v>515</v>
      </c>
      <c r="E15" s="46" t="s">
        <v>516</v>
      </c>
      <c r="F15" s="46" t="s">
        <v>517</v>
      </c>
      <c r="G15" s="46" t="s">
        <v>518</v>
      </c>
      <c r="H15" s="46" t="s">
        <v>519</v>
      </c>
      <c r="I15" s="46" t="s">
        <v>520</v>
      </c>
      <c r="J15" s="70" t="s">
        <v>521</v>
      </c>
    </row>
    <row r="16" spans="1:10">
      <c r="A16" s="96" t="s">
        <v>1935</v>
      </c>
      <c r="B16" s="97" t="s">
        <v>233</v>
      </c>
      <c r="C16" s="97" t="s">
        <v>511</v>
      </c>
      <c r="D16" s="22" t="s">
        <v>523</v>
      </c>
      <c r="E16" s="24"/>
      <c r="F16" s="24" t="s">
        <v>524</v>
      </c>
      <c r="G16" s="24" t="s">
        <v>518</v>
      </c>
      <c r="H16" s="98" t="s">
        <v>525</v>
      </c>
      <c r="I16" s="97"/>
      <c r="J16" s="16"/>
    </row>
    <row r="17" spans="1:10" ht="29">
      <c r="A17" s="96" t="s">
        <v>1936</v>
      </c>
      <c r="B17" s="97"/>
      <c r="C17" s="98"/>
      <c r="D17" s="304" t="s">
        <v>1811</v>
      </c>
      <c r="E17" s="24"/>
      <c r="F17" s="24" t="s">
        <v>1908</v>
      </c>
      <c r="G17" s="24" t="s">
        <v>518</v>
      </c>
      <c r="H17" s="98" t="s">
        <v>525</v>
      </c>
      <c r="I17" s="98"/>
      <c r="J17" s="16" t="s">
        <v>977</v>
      </c>
    </row>
    <row r="18" spans="1:10">
      <c r="A18" s="96" t="s">
        <v>1937</v>
      </c>
      <c r="B18" s="98"/>
      <c r="C18" s="98"/>
      <c r="D18" s="98" t="s">
        <v>1938</v>
      </c>
      <c r="E18" s="98"/>
      <c r="F18" s="98" t="s">
        <v>1939</v>
      </c>
      <c r="G18" s="24" t="s">
        <v>518</v>
      </c>
      <c r="H18" s="98" t="s">
        <v>525</v>
      </c>
      <c r="I18" s="98"/>
      <c r="J18" s="16"/>
    </row>
    <row r="19" spans="1:10">
      <c r="A19" s="96" t="s">
        <v>1940</v>
      </c>
      <c r="B19" s="98"/>
      <c r="C19" s="98"/>
      <c r="D19" s="212" t="s">
        <v>1941</v>
      </c>
      <c r="E19" s="98"/>
      <c r="F19" s="98" t="s">
        <v>1942</v>
      </c>
      <c r="G19" s="24" t="s">
        <v>518</v>
      </c>
      <c r="H19" s="98" t="s">
        <v>525</v>
      </c>
      <c r="I19" s="98"/>
      <c r="J19" s="16" t="s">
        <v>1943</v>
      </c>
    </row>
    <row r="20" spans="1:10" ht="43.5">
      <c r="A20" s="96" t="s">
        <v>1944</v>
      </c>
      <c r="B20" s="98"/>
      <c r="C20" s="98"/>
      <c r="D20" s="299" t="s">
        <v>1945</v>
      </c>
      <c r="E20" s="98"/>
      <c r="F20" s="98" t="s">
        <v>1946</v>
      </c>
      <c r="G20" s="24" t="s">
        <v>518</v>
      </c>
      <c r="H20" s="98" t="s">
        <v>525</v>
      </c>
      <c r="I20" s="98"/>
      <c r="J20" s="16"/>
    </row>
    <row r="21" spans="1:10" ht="58">
      <c r="A21" s="96" t="s">
        <v>1947</v>
      </c>
      <c r="B21" s="98"/>
      <c r="C21" s="98"/>
      <c r="D21" s="299" t="s">
        <v>1948</v>
      </c>
      <c r="E21" s="98"/>
      <c r="F21" s="98" t="s">
        <v>1949</v>
      </c>
      <c r="G21" s="24" t="s">
        <v>518</v>
      </c>
      <c r="H21" s="98" t="s">
        <v>525</v>
      </c>
      <c r="I21" s="98"/>
      <c r="J21" s="16"/>
    </row>
    <row r="22" spans="1:10">
      <c r="A22" s="96" t="s">
        <v>1950</v>
      </c>
      <c r="B22" s="98"/>
      <c r="C22" s="98"/>
      <c r="D22" s="98" t="s">
        <v>603</v>
      </c>
      <c r="E22" s="98"/>
      <c r="F22" s="98" t="s">
        <v>1867</v>
      </c>
      <c r="G22" s="24" t="s">
        <v>518</v>
      </c>
      <c r="H22" s="98" t="s">
        <v>525</v>
      </c>
      <c r="I22" s="98"/>
      <c r="J22" s="16"/>
    </row>
    <row r="23" spans="1:10">
      <c r="A23" s="96" t="s">
        <v>1951</v>
      </c>
      <c r="B23" s="98"/>
      <c r="C23" s="98"/>
      <c r="D23" s="98" t="s">
        <v>606</v>
      </c>
      <c r="E23" s="98"/>
      <c r="F23" s="98" t="s">
        <v>1888</v>
      </c>
      <c r="G23" s="24" t="s">
        <v>518</v>
      </c>
      <c r="H23" s="98" t="s">
        <v>525</v>
      </c>
      <c r="I23" s="98"/>
      <c r="J23" s="16"/>
    </row>
    <row r="24" spans="1:10">
      <c r="A24" s="96" t="s">
        <v>1952</v>
      </c>
      <c r="B24" s="98"/>
      <c r="C24" s="98"/>
      <c r="D24" s="98" t="s">
        <v>1890</v>
      </c>
      <c r="E24" s="98"/>
      <c r="F24" s="98" t="s">
        <v>1891</v>
      </c>
      <c r="G24" s="24" t="s">
        <v>518</v>
      </c>
      <c r="H24" s="98" t="s">
        <v>525</v>
      </c>
      <c r="I24" s="98"/>
      <c r="J24" s="16"/>
    </row>
    <row r="25" spans="1:10">
      <c r="A25" s="96" t="s">
        <v>1953</v>
      </c>
      <c r="B25" s="98"/>
      <c r="C25" s="98"/>
      <c r="D25" s="98" t="s">
        <v>1954</v>
      </c>
      <c r="E25" s="98"/>
      <c r="F25" s="98" t="s">
        <v>1955</v>
      </c>
      <c r="G25" s="24" t="s">
        <v>518</v>
      </c>
      <c r="H25" s="98" t="s">
        <v>525</v>
      </c>
      <c r="I25" s="98"/>
      <c r="J25" s="16"/>
    </row>
    <row r="26" spans="1:10" ht="29">
      <c r="A26" s="96" t="s">
        <v>1956</v>
      </c>
      <c r="B26" s="98"/>
      <c r="C26" s="98"/>
      <c r="D26" s="299" t="s">
        <v>1957</v>
      </c>
      <c r="E26" s="98"/>
      <c r="F26" s="212" t="s">
        <v>1958</v>
      </c>
      <c r="G26" s="24" t="s">
        <v>518</v>
      </c>
      <c r="H26" s="98" t="s">
        <v>525</v>
      </c>
      <c r="I26" s="98"/>
      <c r="J26" s="16" t="s">
        <v>1959</v>
      </c>
    </row>
    <row r="27" spans="1:10" ht="29">
      <c r="A27" s="96" t="s">
        <v>1960</v>
      </c>
      <c r="B27" s="98"/>
      <c r="C27" s="98"/>
      <c r="D27" s="299" t="s">
        <v>1961</v>
      </c>
      <c r="E27" s="98"/>
      <c r="F27" s="98" t="s">
        <v>1949</v>
      </c>
      <c r="G27" s="24" t="s">
        <v>518</v>
      </c>
      <c r="H27" s="98" t="s">
        <v>525</v>
      </c>
      <c r="I27" s="98"/>
      <c r="J27" s="16"/>
    </row>
    <row r="28" spans="1:10" ht="43.5">
      <c r="A28" s="96" t="s">
        <v>1962</v>
      </c>
      <c r="B28" s="98"/>
      <c r="C28" s="98"/>
      <c r="D28" s="299" t="s">
        <v>1963</v>
      </c>
      <c r="E28" s="98"/>
      <c r="F28" s="98" t="s">
        <v>1949</v>
      </c>
      <c r="G28" s="24" t="s">
        <v>518</v>
      </c>
      <c r="H28" s="98" t="s">
        <v>525</v>
      </c>
      <c r="I28" s="98"/>
      <c r="J28" s="16"/>
    </row>
    <row r="29" spans="1:10" ht="58">
      <c r="A29" s="96" t="s">
        <v>1964</v>
      </c>
      <c r="B29" s="98"/>
      <c r="C29" s="98"/>
      <c r="D29" s="299" t="s">
        <v>1965</v>
      </c>
      <c r="E29" s="98"/>
      <c r="F29" s="98" t="s">
        <v>1966</v>
      </c>
      <c r="G29" s="24"/>
      <c r="H29" s="98"/>
      <c r="I29" s="98"/>
      <c r="J29" s="16"/>
    </row>
    <row r="30" spans="1:10">
      <c r="A30" s="96" t="s">
        <v>1967</v>
      </c>
      <c r="B30" s="98"/>
      <c r="C30" s="98"/>
      <c r="D30" s="98" t="s">
        <v>603</v>
      </c>
      <c r="E30" s="98"/>
      <c r="F30" s="98" t="s">
        <v>1867</v>
      </c>
      <c r="G30" s="24" t="s">
        <v>518</v>
      </c>
      <c r="H30" s="98" t="s">
        <v>525</v>
      </c>
      <c r="I30" s="98"/>
      <c r="J30" s="16"/>
    </row>
    <row r="31" spans="1:10">
      <c r="A31" s="96" t="s">
        <v>1968</v>
      </c>
      <c r="B31" s="98"/>
      <c r="C31" s="98"/>
      <c r="D31" s="98" t="s">
        <v>606</v>
      </c>
      <c r="E31" s="98"/>
      <c r="F31" s="98" t="s">
        <v>1888</v>
      </c>
      <c r="G31" s="24" t="s">
        <v>518</v>
      </c>
      <c r="H31" s="98" t="s">
        <v>525</v>
      </c>
      <c r="I31" s="98"/>
      <c r="J31" s="16"/>
    </row>
    <row r="32" spans="1:10">
      <c r="A32" s="96" t="s">
        <v>1969</v>
      </c>
      <c r="B32" s="98"/>
      <c r="C32" s="98"/>
      <c r="D32" s="98" t="s">
        <v>1890</v>
      </c>
      <c r="E32" s="98"/>
      <c r="F32" s="98" t="s">
        <v>1891</v>
      </c>
      <c r="G32" s="24" t="s">
        <v>518</v>
      </c>
      <c r="H32" s="98" t="s">
        <v>525</v>
      </c>
      <c r="I32" s="98"/>
      <c r="J32" s="16"/>
    </row>
    <row r="33" spans="1:10">
      <c r="A33" s="96" t="s">
        <v>1970</v>
      </c>
      <c r="B33" s="98"/>
      <c r="C33" s="98"/>
      <c r="D33" s="212" t="s">
        <v>1932</v>
      </c>
      <c r="E33" s="98"/>
      <c r="F33" s="98" t="s">
        <v>1971</v>
      </c>
      <c r="G33" s="24" t="s">
        <v>518</v>
      </c>
      <c r="H33" s="98" t="s">
        <v>525</v>
      </c>
      <c r="I33" s="98"/>
      <c r="J33" s="16" t="s">
        <v>1972</v>
      </c>
    </row>
  </sheetData>
  <mergeCells count="2">
    <mergeCell ref="H9:I9"/>
    <mergeCell ref="H10:I10"/>
  </mergeCells>
  <phoneticPr fontId="42" type="noConversion"/>
  <conditionalFormatting sqref="H16:I16 D16:F17 I17 H17:H27 H30:H33">
    <cfRule type="cellIs" dxfId="1583" priority="44" stopIfTrue="1" operator="equal">
      <formula>"Pass"</formula>
    </cfRule>
    <cfRule type="cellIs" dxfId="1582" priority="45" stopIfTrue="1" operator="equal">
      <formula>"Fail"</formula>
    </cfRule>
    <cfRule type="cellIs" dxfId="1581" priority="46" stopIfTrue="1" operator="equal">
      <formula>"Not Attempted"</formula>
    </cfRule>
  </conditionalFormatting>
  <conditionalFormatting sqref="G9:G10">
    <cfRule type="cellIs" dxfId="1580" priority="41" stopIfTrue="1" operator="equal">
      <formula>"Completed"</formula>
    </cfRule>
    <cfRule type="cellIs" dxfId="1579" priority="42" stopIfTrue="1" operator="equal">
      <formula>"Partially Complete"</formula>
    </cfRule>
    <cfRule type="cellIs" dxfId="1578" priority="43" stopIfTrue="1" operator="equal">
      <formula>"Not Started"</formula>
    </cfRule>
  </conditionalFormatting>
  <conditionalFormatting sqref="G9:G10">
    <cfRule type="cellIs" dxfId="1577" priority="38" stopIfTrue="1" operator="equal">
      <formula>"Passed"</formula>
    </cfRule>
    <cfRule type="cellIs" dxfId="1576" priority="39" stopIfTrue="1" operator="equal">
      <formula>"Not Started"</formula>
    </cfRule>
    <cfRule type="cellIs" dxfId="1575" priority="40" stopIfTrue="1" operator="equal">
      <formula>"Failed"</formula>
    </cfRule>
  </conditionalFormatting>
  <conditionalFormatting sqref="G9">
    <cfRule type="containsText" dxfId="1574" priority="37" stopIfTrue="1" operator="containsText" text="Completed with delivered security">
      <formula>NOT(ISERROR(SEARCH("Completed with delivered security",G9)))</formula>
    </cfRule>
  </conditionalFormatting>
  <conditionalFormatting sqref="H28:H29">
    <cfRule type="cellIs" dxfId="1573" priority="1" stopIfTrue="1" operator="equal">
      <formula>"Pass"</formula>
    </cfRule>
    <cfRule type="cellIs" dxfId="1572" priority="2" stopIfTrue="1" operator="equal">
      <formula>"Fail"</formula>
    </cfRule>
    <cfRule type="cellIs" dxfId="1571" priority="3" stopIfTrue="1" operator="equal">
      <formula>"Not Attempted"</formula>
    </cfRule>
  </conditionalFormatting>
  <dataValidations count="1">
    <dataValidation type="list" allowBlank="1" showInputMessage="1" showErrorMessage="1" sqref="H16:H33" xr:uid="{00000000-0002-0000-3800-000000000000}">
      <formula1>"Pass,Fail,Not Attempted"</formula1>
    </dataValidation>
  </dataValidations>
  <hyperlinks>
    <hyperlink ref="A1" location="Summary!A1" display="Back to Summary page" xr:uid="{00000000-0004-0000-38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J25"/>
  <sheetViews>
    <sheetView topLeftCell="A13" zoomScale="70" zoomScaleNormal="70" workbookViewId="0">
      <selection activeCell="D21" sqref="D21"/>
    </sheetView>
  </sheetViews>
  <sheetFormatPr defaultRowHeight="14.5"/>
  <cols>
    <col min="1" max="1" width="30.54296875" customWidth="1"/>
    <col min="2" max="2" width="29.54296875" customWidth="1"/>
    <col min="3" max="3" width="12.453125" bestFit="1" customWidth="1"/>
    <col min="4" max="4" width="31.54296875" bestFit="1" customWidth="1"/>
    <col min="6" max="6" width="40.453125" bestFit="1" customWidth="1"/>
    <col min="7" max="7" width="25.81640625" customWidth="1"/>
    <col min="8" max="8" width="16.81640625" bestFit="1" customWidth="1"/>
  </cols>
  <sheetData>
    <row r="1" spans="1:10" ht="15" thickBot="1">
      <c r="A1" s="89" t="s">
        <v>495</v>
      </c>
      <c r="B1" s="90"/>
      <c r="C1" s="90"/>
      <c r="D1" s="90"/>
      <c r="E1" s="90"/>
      <c r="F1" s="90"/>
      <c r="G1" s="90"/>
      <c r="H1" s="90"/>
      <c r="I1" s="90"/>
    </row>
    <row r="2" spans="1:10" ht="29.5" thickBot="1">
      <c r="A2" s="84" t="s">
        <v>496</v>
      </c>
      <c r="B2" s="85"/>
      <c r="C2" s="54"/>
      <c r="D2" s="54"/>
      <c r="E2" s="53"/>
      <c r="F2" s="53"/>
      <c r="G2" s="54"/>
      <c r="H2" s="55" t="s">
        <v>497</v>
      </c>
      <c r="I2" s="55" t="s">
        <v>498</v>
      </c>
    </row>
    <row r="3" spans="1:10">
      <c r="A3" s="104" t="s">
        <v>500</v>
      </c>
      <c r="B3" s="76" t="s">
        <v>235</v>
      </c>
      <c r="C3" s="113"/>
      <c r="D3" s="113"/>
      <c r="E3" s="113"/>
      <c r="F3" s="91"/>
      <c r="G3" s="92"/>
      <c r="H3" s="59"/>
      <c r="I3" s="60"/>
    </row>
    <row r="4" spans="1:10">
      <c r="A4" s="86" t="s">
        <v>501</v>
      </c>
      <c r="B4" s="77" t="s">
        <v>1905</v>
      </c>
      <c r="C4" s="113"/>
      <c r="D4" s="113"/>
      <c r="E4" s="113"/>
      <c r="F4" s="91"/>
      <c r="G4" s="92"/>
      <c r="H4" s="59"/>
      <c r="I4" s="60"/>
    </row>
    <row r="5" spans="1:10">
      <c r="A5" s="86" t="s">
        <v>502</v>
      </c>
      <c r="B5" s="77" t="s">
        <v>236</v>
      </c>
      <c r="C5" s="113"/>
      <c r="D5" s="113"/>
      <c r="E5" s="113"/>
      <c r="F5" s="91"/>
      <c r="G5" s="92"/>
      <c r="H5" s="59"/>
      <c r="I5" s="61"/>
    </row>
    <row r="6" spans="1:10">
      <c r="A6" s="86" t="s">
        <v>503</v>
      </c>
      <c r="B6" s="77" t="s">
        <v>504</v>
      </c>
      <c r="C6" s="113"/>
      <c r="D6" s="113"/>
      <c r="E6" s="113"/>
      <c r="F6" s="91"/>
      <c r="G6" s="92"/>
      <c r="H6" s="62"/>
      <c r="I6" s="61"/>
    </row>
    <row r="7" spans="1:10">
      <c r="A7" s="86" t="s">
        <v>505</v>
      </c>
      <c r="B7" s="77"/>
      <c r="C7" s="114"/>
      <c r="D7" s="114"/>
      <c r="E7" s="114"/>
      <c r="F7" s="91"/>
      <c r="G7" s="92"/>
      <c r="H7" s="62"/>
      <c r="I7" s="62"/>
    </row>
    <row r="8" spans="1:10">
      <c r="A8" s="86" t="s">
        <v>506</v>
      </c>
      <c r="B8" s="77"/>
      <c r="C8" s="114"/>
      <c r="D8" s="114"/>
      <c r="E8" s="114"/>
      <c r="F8" s="91"/>
      <c r="G8" s="92"/>
      <c r="H8" s="60"/>
      <c r="I8" s="60"/>
    </row>
    <row r="9" spans="1:10">
      <c r="A9" s="86" t="s">
        <v>507</v>
      </c>
      <c r="B9" s="77"/>
      <c r="C9" s="114"/>
      <c r="D9" s="114"/>
      <c r="E9" s="114"/>
      <c r="F9" s="91"/>
      <c r="G9" s="92"/>
      <c r="H9" s="635" t="s">
        <v>508</v>
      </c>
      <c r="I9" s="635"/>
    </row>
    <row r="10" spans="1:10">
      <c r="A10" s="86" t="s">
        <v>509</v>
      </c>
      <c r="B10" s="77"/>
      <c r="C10" s="114"/>
      <c r="D10" s="114"/>
      <c r="E10" s="114"/>
      <c r="F10" s="91"/>
      <c r="G10" s="92"/>
      <c r="H10" s="635" t="s">
        <v>510</v>
      </c>
      <c r="I10" s="635"/>
    </row>
    <row r="11" spans="1:10">
      <c r="A11" s="87" t="s">
        <v>497</v>
      </c>
      <c r="B11" s="77" t="s">
        <v>511</v>
      </c>
      <c r="C11" s="65"/>
      <c r="D11" s="65"/>
      <c r="E11" s="65"/>
      <c r="F11" s="65"/>
      <c r="G11" s="65"/>
      <c r="H11" s="65"/>
      <c r="I11" s="65"/>
    </row>
    <row r="12" spans="1:10">
      <c r="A12" s="87" t="s">
        <v>499</v>
      </c>
      <c r="B12" s="77"/>
      <c r="C12" s="65"/>
      <c r="D12" s="65"/>
      <c r="E12" s="65"/>
      <c r="F12" s="65"/>
      <c r="G12" s="65"/>
      <c r="H12" s="65"/>
      <c r="I12" s="65"/>
    </row>
    <row r="13" spans="1:10">
      <c r="A13" s="87" t="s">
        <v>508</v>
      </c>
      <c r="B13" s="77"/>
      <c r="C13" s="65"/>
      <c r="D13" s="65"/>
      <c r="E13" s="65"/>
      <c r="F13" s="65"/>
      <c r="G13" s="65"/>
      <c r="H13" s="65"/>
      <c r="I13" s="65"/>
    </row>
    <row r="14" spans="1:10" ht="15" thickBot="1">
      <c r="A14" s="88" t="s">
        <v>510</v>
      </c>
      <c r="B14" s="83"/>
      <c r="C14" s="65"/>
      <c r="D14" s="65"/>
      <c r="E14" s="65"/>
      <c r="F14" s="65"/>
      <c r="G14" s="65"/>
      <c r="H14" s="65"/>
      <c r="I14" s="65"/>
    </row>
    <row r="15" spans="1:10" ht="72.5">
      <c r="A15" s="45" t="s">
        <v>512</v>
      </c>
      <c r="B15" s="46" t="s">
        <v>513</v>
      </c>
      <c r="C15" s="46" t="s">
        <v>514</v>
      </c>
      <c r="D15" s="46" t="s">
        <v>515</v>
      </c>
      <c r="E15" s="46" t="s">
        <v>516</v>
      </c>
      <c r="F15" s="46" t="s">
        <v>517</v>
      </c>
      <c r="G15" s="46" t="s">
        <v>518</v>
      </c>
      <c r="H15" s="46" t="s">
        <v>519</v>
      </c>
      <c r="I15" s="46" t="s">
        <v>520</v>
      </c>
      <c r="J15" s="70" t="s">
        <v>521</v>
      </c>
    </row>
    <row r="16" spans="1:10">
      <c r="A16" s="96" t="s">
        <v>1973</v>
      </c>
      <c r="B16" s="97" t="s">
        <v>236</v>
      </c>
      <c r="C16" s="97" t="s">
        <v>511</v>
      </c>
      <c r="D16" s="22" t="s">
        <v>523</v>
      </c>
      <c r="E16" s="24"/>
      <c r="F16" s="24" t="s">
        <v>524</v>
      </c>
      <c r="G16" s="24" t="s">
        <v>518</v>
      </c>
      <c r="H16" s="98" t="s">
        <v>525</v>
      </c>
      <c r="I16" s="97"/>
      <c r="J16" s="16"/>
    </row>
    <row r="17" spans="1:10" ht="43.5">
      <c r="A17" s="96" t="s">
        <v>1974</v>
      </c>
      <c r="B17" s="97"/>
      <c r="C17" s="98"/>
      <c r="D17" s="304" t="s">
        <v>1811</v>
      </c>
      <c r="E17" s="24"/>
      <c r="F17" s="24" t="s">
        <v>1908</v>
      </c>
      <c r="G17" s="24" t="s">
        <v>518</v>
      </c>
      <c r="H17" s="98" t="s">
        <v>525</v>
      </c>
      <c r="I17" s="98"/>
      <c r="J17" s="16" t="s">
        <v>977</v>
      </c>
    </row>
    <row r="18" spans="1:10">
      <c r="A18" s="96" t="s">
        <v>1975</v>
      </c>
      <c r="B18" s="98"/>
      <c r="C18" s="98"/>
      <c r="D18" s="98" t="s">
        <v>1976</v>
      </c>
      <c r="E18" s="98"/>
      <c r="F18" s="98" t="s">
        <v>1977</v>
      </c>
      <c r="G18" s="24" t="s">
        <v>518</v>
      </c>
      <c r="H18" s="98" t="s">
        <v>525</v>
      </c>
      <c r="I18" s="98"/>
      <c r="J18" s="16"/>
    </row>
    <row r="19" spans="1:10">
      <c r="A19" s="96" t="s">
        <v>1978</v>
      </c>
      <c r="B19" s="98"/>
      <c r="C19" s="98"/>
      <c r="D19" s="212" t="s">
        <v>1979</v>
      </c>
      <c r="E19" s="98"/>
      <c r="F19" s="98" t="s">
        <v>1980</v>
      </c>
      <c r="G19" s="24" t="s">
        <v>518</v>
      </c>
      <c r="H19" s="98" t="s">
        <v>525</v>
      </c>
      <c r="I19" s="98"/>
      <c r="J19" s="16" t="s">
        <v>1981</v>
      </c>
    </row>
    <row r="20" spans="1:10" ht="72.5">
      <c r="A20" s="96" t="s">
        <v>1982</v>
      </c>
      <c r="B20" s="98"/>
      <c r="C20" s="98"/>
      <c r="D20" s="299" t="s">
        <v>1983</v>
      </c>
      <c r="E20" s="98"/>
      <c r="F20" s="212" t="s">
        <v>1984</v>
      </c>
      <c r="G20" s="24" t="s">
        <v>518</v>
      </c>
      <c r="H20" s="98" t="s">
        <v>525</v>
      </c>
      <c r="I20" s="98"/>
      <c r="J20" s="16" t="s">
        <v>1985</v>
      </c>
    </row>
    <row r="21" spans="1:10" ht="69" customHeight="1">
      <c r="A21" s="96" t="s">
        <v>1986</v>
      </c>
      <c r="B21" s="98"/>
      <c r="C21" s="98"/>
      <c r="D21" s="302" t="s">
        <v>1987</v>
      </c>
      <c r="E21" s="98"/>
      <c r="F21" s="98" t="s">
        <v>1988</v>
      </c>
      <c r="G21" s="24" t="s">
        <v>518</v>
      </c>
      <c r="H21" s="98" t="s">
        <v>525</v>
      </c>
      <c r="I21" s="98"/>
      <c r="J21" s="16"/>
    </row>
    <row r="22" spans="1:10">
      <c r="A22" s="96" t="s">
        <v>1989</v>
      </c>
      <c r="B22" s="98"/>
      <c r="C22" s="98"/>
      <c r="D22" s="212" t="s">
        <v>1990</v>
      </c>
      <c r="E22" s="98"/>
      <c r="F22" s="98" t="s">
        <v>1867</v>
      </c>
      <c r="G22" s="24" t="s">
        <v>518</v>
      </c>
      <c r="H22" s="98" t="s">
        <v>525</v>
      </c>
      <c r="I22" s="98"/>
      <c r="J22" s="16" t="s">
        <v>1991</v>
      </c>
    </row>
    <row r="23" spans="1:10">
      <c r="A23" s="96" t="s">
        <v>1992</v>
      </c>
      <c r="B23" s="98"/>
      <c r="C23" s="98"/>
      <c r="D23" s="98" t="s">
        <v>606</v>
      </c>
      <c r="E23" s="98"/>
      <c r="F23" s="98" t="s">
        <v>1993</v>
      </c>
      <c r="G23" s="24" t="s">
        <v>518</v>
      </c>
      <c r="H23" s="98" t="s">
        <v>525</v>
      </c>
      <c r="I23" s="98"/>
      <c r="J23" s="16"/>
    </row>
    <row r="24" spans="1:10">
      <c r="A24" s="96" t="s">
        <v>1994</v>
      </c>
      <c r="B24" s="98"/>
      <c r="C24" s="98"/>
      <c r="D24" s="98" t="s">
        <v>1871</v>
      </c>
      <c r="E24" s="98"/>
      <c r="F24" s="98" t="s">
        <v>1872</v>
      </c>
      <c r="G24" s="24" t="s">
        <v>518</v>
      </c>
      <c r="H24" s="98" t="s">
        <v>525</v>
      </c>
      <c r="I24" s="98"/>
      <c r="J24" s="16"/>
    </row>
    <row r="25" spans="1:10">
      <c r="A25" s="96" t="s">
        <v>1995</v>
      </c>
      <c r="B25" s="98"/>
      <c r="C25" s="98"/>
      <c r="D25" s="212" t="s">
        <v>1932</v>
      </c>
      <c r="E25" s="98"/>
      <c r="F25" s="98" t="s">
        <v>1996</v>
      </c>
      <c r="G25" s="24" t="s">
        <v>518</v>
      </c>
      <c r="H25" s="98" t="s">
        <v>525</v>
      </c>
      <c r="I25" s="98"/>
      <c r="J25" s="16" t="s">
        <v>1972</v>
      </c>
    </row>
  </sheetData>
  <mergeCells count="2">
    <mergeCell ref="H9:I9"/>
    <mergeCell ref="H10:I10"/>
  </mergeCells>
  <conditionalFormatting sqref="H16:I16 D16:F17 I17 H17:H25">
    <cfRule type="cellIs" dxfId="1570" priority="35" stopIfTrue="1" operator="equal">
      <formula>"Pass"</formula>
    </cfRule>
    <cfRule type="cellIs" dxfId="1569" priority="36" stopIfTrue="1" operator="equal">
      <formula>"Fail"</formula>
    </cfRule>
    <cfRule type="cellIs" dxfId="1568" priority="37" stopIfTrue="1" operator="equal">
      <formula>"Not Attempted"</formula>
    </cfRule>
  </conditionalFormatting>
  <conditionalFormatting sqref="G9:G10">
    <cfRule type="cellIs" dxfId="1567" priority="32" stopIfTrue="1" operator="equal">
      <formula>"Completed"</formula>
    </cfRule>
    <cfRule type="cellIs" dxfId="1566" priority="33" stopIfTrue="1" operator="equal">
      <formula>"Partially Complete"</formula>
    </cfRule>
    <cfRule type="cellIs" dxfId="1565" priority="34" stopIfTrue="1" operator="equal">
      <formula>"Not Started"</formula>
    </cfRule>
  </conditionalFormatting>
  <conditionalFormatting sqref="G9:G10">
    <cfRule type="cellIs" dxfId="1564" priority="29" stopIfTrue="1" operator="equal">
      <formula>"Passed"</formula>
    </cfRule>
    <cfRule type="cellIs" dxfId="1563" priority="30" stopIfTrue="1" operator="equal">
      <formula>"Not Started"</formula>
    </cfRule>
    <cfRule type="cellIs" dxfId="1562" priority="31" stopIfTrue="1" operator="equal">
      <formula>"Failed"</formula>
    </cfRule>
  </conditionalFormatting>
  <conditionalFormatting sqref="G9">
    <cfRule type="containsText" dxfId="1561" priority="28" stopIfTrue="1" operator="containsText" text="Completed with delivered security">
      <formula>NOT(ISERROR(SEARCH("Completed with delivered security",G9)))</formula>
    </cfRule>
  </conditionalFormatting>
  <dataValidations count="1">
    <dataValidation type="list" allowBlank="1" showInputMessage="1" showErrorMessage="1" sqref="H16:H25" xr:uid="{00000000-0002-0000-3900-000000000000}">
      <formula1>"Pass,Fail,Not Attempted"</formula1>
    </dataValidation>
  </dataValidations>
  <hyperlinks>
    <hyperlink ref="A1" location="Summary!A1" display="Back to Summary page" xr:uid="{00000000-0004-0000-39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dimension ref="A1:Y44"/>
  <sheetViews>
    <sheetView showGridLines="0" zoomScale="70" zoomScaleNormal="70" workbookViewId="0">
      <selection activeCell="E40" sqref="E40"/>
    </sheetView>
  </sheetViews>
  <sheetFormatPr defaultRowHeight="14.5"/>
  <cols>
    <col min="1" max="1" width="26.54296875" customWidth="1"/>
    <col min="2" max="2" width="35.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customWidth="1"/>
  </cols>
  <sheetData>
    <row r="1" spans="1:10" s="33" customFormat="1" ht="15" thickBot="1">
      <c r="A1" s="78" t="s">
        <v>495</v>
      </c>
      <c r="B1" s="25"/>
      <c r="C1" s="25"/>
      <c r="D1" s="25"/>
      <c r="E1" s="25"/>
      <c r="F1" s="25"/>
      <c r="G1" s="25"/>
      <c r="H1" s="25"/>
      <c r="I1" s="25"/>
      <c r="J1" s="25"/>
    </row>
    <row r="2" spans="1:10" s="33" customFormat="1" ht="15" thickBot="1">
      <c r="A2" s="84" t="s">
        <v>496</v>
      </c>
      <c r="B2" s="85"/>
      <c r="C2" s="56"/>
      <c r="D2" s="56"/>
      <c r="E2" s="56"/>
      <c r="F2" s="57"/>
      <c r="G2" s="58"/>
      <c r="H2" s="62"/>
      <c r="I2" s="61"/>
      <c r="J2" s="61"/>
    </row>
    <row r="3" spans="1:10">
      <c r="A3" s="86" t="s">
        <v>500</v>
      </c>
      <c r="B3" s="72" t="s">
        <v>49</v>
      </c>
      <c r="C3" s="56"/>
      <c r="D3" s="56"/>
      <c r="E3" s="56"/>
      <c r="F3" s="56"/>
      <c r="G3" s="58"/>
      <c r="H3" s="59"/>
      <c r="I3" s="60"/>
      <c r="J3" s="60"/>
    </row>
    <row r="4" spans="1:10">
      <c r="A4" s="86" t="s">
        <v>501</v>
      </c>
      <c r="B4" s="73" t="s">
        <v>50</v>
      </c>
      <c r="C4" s="56"/>
      <c r="D4" s="56"/>
      <c r="E4" s="56"/>
      <c r="F4" s="56"/>
      <c r="G4" s="58"/>
      <c r="H4" s="59"/>
      <c r="I4" s="60"/>
      <c r="J4" s="60"/>
    </row>
    <row r="5" spans="1:10">
      <c r="A5" s="86" t="s">
        <v>502</v>
      </c>
      <c r="B5" s="73" t="s">
        <v>50</v>
      </c>
      <c r="C5" s="56"/>
      <c r="D5" s="56"/>
      <c r="E5" s="56"/>
      <c r="F5" s="56"/>
      <c r="G5" s="58"/>
      <c r="H5" s="59"/>
      <c r="I5" s="61"/>
      <c r="J5" s="61"/>
    </row>
    <row r="6" spans="1:10" s="33" customFormat="1">
      <c r="A6" s="86" t="s">
        <v>503</v>
      </c>
      <c r="B6" s="73" t="s">
        <v>504</v>
      </c>
      <c r="C6" s="63"/>
      <c r="D6" s="63"/>
      <c r="E6" s="63"/>
      <c r="F6" s="57"/>
      <c r="G6" s="58"/>
      <c r="H6" s="62"/>
      <c r="I6" s="61"/>
      <c r="J6" s="61"/>
    </row>
    <row r="7" spans="1:10" s="33" customFormat="1">
      <c r="A7" s="86" t="s">
        <v>505</v>
      </c>
      <c r="B7" s="73"/>
      <c r="C7" s="63"/>
      <c r="D7" s="63"/>
      <c r="E7" s="63"/>
      <c r="F7" s="57"/>
      <c r="G7" s="58"/>
      <c r="H7" s="62"/>
      <c r="I7" s="62"/>
      <c r="J7" s="62"/>
    </row>
    <row r="8" spans="1:10" s="33" customFormat="1">
      <c r="A8" s="86" t="s">
        <v>506</v>
      </c>
      <c r="B8" s="73"/>
      <c r="C8" s="63"/>
      <c r="D8" s="63"/>
      <c r="E8" s="63"/>
      <c r="F8" s="57"/>
      <c r="G8" s="58"/>
      <c r="H8" s="60"/>
      <c r="I8" s="60"/>
      <c r="J8" s="60"/>
    </row>
    <row r="9" spans="1:10" s="33" customFormat="1">
      <c r="A9" s="86" t="s">
        <v>507</v>
      </c>
      <c r="B9" s="73"/>
      <c r="C9" s="63"/>
      <c r="D9" s="63"/>
      <c r="E9" s="63"/>
      <c r="F9" s="57"/>
      <c r="G9" s="58"/>
      <c r="H9" s="635" t="s">
        <v>508</v>
      </c>
      <c r="I9" s="635"/>
      <c r="J9" s="64"/>
    </row>
    <row r="10" spans="1:10" s="33" customFormat="1">
      <c r="A10" s="86" t="s">
        <v>509</v>
      </c>
      <c r="B10" s="73"/>
      <c r="C10" s="63"/>
      <c r="D10" s="63"/>
      <c r="E10" s="63"/>
      <c r="F10" s="57"/>
      <c r="G10" s="58"/>
      <c r="H10" s="635" t="s">
        <v>510</v>
      </c>
      <c r="I10" s="635"/>
      <c r="J10" s="64"/>
    </row>
    <row r="11" spans="1:10" s="52" customFormat="1">
      <c r="A11" s="108" t="s">
        <v>497</v>
      </c>
      <c r="B11" s="73" t="s">
        <v>511</v>
      </c>
      <c r="C11" s="65"/>
      <c r="D11" s="65"/>
      <c r="E11" s="65"/>
      <c r="F11" s="65"/>
      <c r="G11" s="65"/>
      <c r="H11" s="65"/>
      <c r="I11" s="65"/>
      <c r="J11" s="65"/>
    </row>
    <row r="12" spans="1:10" s="52" customFormat="1">
      <c r="A12" s="108" t="s">
        <v>499</v>
      </c>
      <c r="B12" s="73"/>
      <c r="C12" s="65"/>
      <c r="D12" s="65"/>
      <c r="E12" s="65"/>
      <c r="F12" s="65"/>
      <c r="G12" s="65"/>
      <c r="H12" s="65"/>
      <c r="I12" s="65"/>
      <c r="J12" s="65"/>
    </row>
    <row r="13" spans="1:10" s="52" customFormat="1">
      <c r="A13" s="108" t="s">
        <v>508</v>
      </c>
      <c r="B13" s="73"/>
      <c r="C13" s="65"/>
      <c r="D13" s="65"/>
      <c r="E13" s="65"/>
      <c r="F13" s="65"/>
      <c r="G13" s="65"/>
      <c r="H13" s="65"/>
      <c r="I13" s="65"/>
      <c r="J13" s="65"/>
    </row>
    <row r="14" spans="1:10" s="52" customFormat="1" ht="15" thickBot="1">
      <c r="A14" s="109" t="s">
        <v>510</v>
      </c>
      <c r="B14" s="111"/>
      <c r="C14" s="65"/>
      <c r="D14" s="65"/>
      <c r="E14" s="65"/>
      <c r="F14" s="65"/>
      <c r="G14" s="65"/>
      <c r="H14" s="65"/>
      <c r="I14" s="65"/>
      <c r="J14" s="65"/>
    </row>
    <row r="15" spans="1:10" ht="43.5">
      <c r="A15" s="141" t="s">
        <v>512</v>
      </c>
      <c r="B15" s="142" t="s">
        <v>513</v>
      </c>
      <c r="C15" s="142" t="s">
        <v>514</v>
      </c>
      <c r="D15" s="142" t="s">
        <v>515</v>
      </c>
      <c r="E15" s="141" t="s">
        <v>516</v>
      </c>
      <c r="F15" s="141" t="s">
        <v>517</v>
      </c>
      <c r="G15" s="141" t="s">
        <v>518</v>
      </c>
      <c r="H15" s="141" t="s">
        <v>519</v>
      </c>
      <c r="I15" s="141" t="s">
        <v>520</v>
      </c>
      <c r="J15" s="141" t="s">
        <v>521</v>
      </c>
    </row>
    <row r="16" spans="1:10">
      <c r="A16" s="21" t="s">
        <v>702</v>
      </c>
      <c r="B16" s="21" t="s">
        <v>50</v>
      </c>
      <c r="C16" s="23" t="s">
        <v>511</v>
      </c>
      <c r="D16" s="22" t="s">
        <v>523</v>
      </c>
      <c r="E16" s="24"/>
      <c r="F16" s="24" t="s">
        <v>524</v>
      </c>
      <c r="G16" s="24" t="s">
        <v>703</v>
      </c>
      <c r="H16" s="21" t="s">
        <v>525</v>
      </c>
      <c r="I16" s="23"/>
      <c r="J16" s="23"/>
    </row>
    <row r="17" spans="1:25" ht="29">
      <c r="A17" s="21" t="s">
        <v>704</v>
      </c>
      <c r="B17" s="23"/>
      <c r="C17" s="21"/>
      <c r="D17" s="209" t="s">
        <v>3633</v>
      </c>
      <c r="E17" s="209"/>
      <c r="F17" s="209" t="s">
        <v>706</v>
      </c>
      <c r="G17" s="24" t="s">
        <v>703</v>
      </c>
      <c r="H17" s="21" t="s">
        <v>525</v>
      </c>
      <c r="I17" s="21"/>
      <c r="J17" s="21"/>
    </row>
    <row r="18" spans="1:25">
      <c r="A18" s="21" t="s">
        <v>707</v>
      </c>
      <c r="B18" s="23"/>
      <c r="C18" s="21"/>
      <c r="D18" s="209" t="s">
        <v>3632</v>
      </c>
      <c r="E18" s="209"/>
      <c r="F18" s="209" t="s">
        <v>709</v>
      </c>
      <c r="G18" s="21" t="s">
        <v>703</v>
      </c>
      <c r="H18" s="21" t="s">
        <v>525</v>
      </c>
      <c r="I18" s="21"/>
      <c r="J18" s="21"/>
    </row>
    <row r="19" spans="1:25" ht="29">
      <c r="A19" s="21" t="s">
        <v>710</v>
      </c>
      <c r="B19" s="23"/>
      <c r="C19" s="21"/>
      <c r="D19" s="209" t="s">
        <v>3634</v>
      </c>
      <c r="E19" s="224"/>
      <c r="F19" s="209" t="s">
        <v>711</v>
      </c>
      <c r="G19" s="21" t="s">
        <v>703</v>
      </c>
      <c r="H19" s="21" t="s">
        <v>525</v>
      </c>
      <c r="I19" s="21"/>
      <c r="J19" s="21"/>
    </row>
    <row r="20" spans="1:25" ht="29">
      <c r="A20" s="21" t="s">
        <v>712</v>
      </c>
      <c r="B20" s="23"/>
      <c r="C20" s="21"/>
      <c r="D20" s="209" t="s">
        <v>3635</v>
      </c>
      <c r="E20" s="224"/>
      <c r="F20" s="209" t="s">
        <v>713</v>
      </c>
      <c r="G20" s="21" t="s">
        <v>703</v>
      </c>
      <c r="H20" s="21" t="s">
        <v>525</v>
      </c>
      <c r="I20" s="21"/>
      <c r="J20" s="21"/>
    </row>
    <row r="21" spans="1:25">
      <c r="A21" s="21" t="s">
        <v>714</v>
      </c>
      <c r="B21" s="23"/>
      <c r="C21" s="21"/>
      <c r="D21" s="209" t="s">
        <v>715</v>
      </c>
      <c r="E21" s="216"/>
      <c r="F21" s="209" t="s">
        <v>716</v>
      </c>
      <c r="G21" s="21" t="s">
        <v>703</v>
      </c>
      <c r="H21" s="21" t="s">
        <v>525</v>
      </c>
      <c r="I21" s="21"/>
      <c r="J21" s="21"/>
    </row>
    <row r="22" spans="1:25" s="20" customFormat="1" ht="43.5">
      <c r="A22" s="21" t="s">
        <v>717</v>
      </c>
      <c r="B22" s="23"/>
      <c r="C22" s="21"/>
      <c r="D22" s="24" t="s">
        <v>718</v>
      </c>
      <c r="E22" s="23"/>
      <c r="F22" s="24" t="s">
        <v>719</v>
      </c>
      <c r="G22" s="21" t="s">
        <v>703</v>
      </c>
      <c r="H22" s="21" t="s">
        <v>525</v>
      </c>
      <c r="I22" s="101"/>
      <c r="J22" s="101"/>
    </row>
    <row r="23" spans="1:25" s="20" customFormat="1" ht="29">
      <c r="A23" s="21" t="s">
        <v>720</v>
      </c>
      <c r="B23" s="23"/>
      <c r="C23" s="21"/>
      <c r="D23" s="24" t="s">
        <v>776</v>
      </c>
      <c r="E23" s="23"/>
      <c r="F23" s="24" t="s">
        <v>546</v>
      </c>
      <c r="G23" s="21" t="s">
        <v>703</v>
      </c>
      <c r="H23" s="21" t="s">
        <v>525</v>
      </c>
      <c r="I23" s="101"/>
      <c r="J23" s="101"/>
    </row>
    <row r="24" spans="1:25" s="20" customFormat="1" ht="43.5">
      <c r="A24" s="21" t="s">
        <v>721</v>
      </c>
      <c r="B24" s="23"/>
      <c r="C24" s="21"/>
      <c r="D24" s="24" t="s">
        <v>718</v>
      </c>
      <c r="E24" s="23"/>
      <c r="F24" s="24" t="s">
        <v>719</v>
      </c>
      <c r="G24" s="21" t="s">
        <v>703</v>
      </c>
      <c r="H24" s="21" t="s">
        <v>525</v>
      </c>
      <c r="I24" s="101"/>
      <c r="J24" s="101"/>
      <c r="K24"/>
      <c r="L24"/>
      <c r="M24"/>
      <c r="N24"/>
      <c r="O24"/>
      <c r="P24"/>
      <c r="Q24"/>
      <c r="R24"/>
      <c r="S24"/>
      <c r="T24"/>
      <c r="U24"/>
      <c r="V24"/>
      <c r="W24"/>
      <c r="X24"/>
      <c r="Y24"/>
    </row>
    <row r="25" spans="1:25">
      <c r="A25" s="21" t="s">
        <v>722</v>
      </c>
      <c r="B25" s="21"/>
      <c r="C25" s="21"/>
      <c r="D25" s="209" t="s">
        <v>776</v>
      </c>
      <c r="E25" s="208"/>
      <c r="F25" s="209" t="s">
        <v>723</v>
      </c>
      <c r="G25" s="21" t="s">
        <v>703</v>
      </c>
      <c r="H25" s="21" t="s">
        <v>525</v>
      </c>
      <c r="I25" s="21"/>
      <c r="J25" s="21"/>
    </row>
    <row r="26" spans="1:25" ht="43.5">
      <c r="A26" s="21" t="s">
        <v>724</v>
      </c>
      <c r="B26" s="21"/>
      <c r="C26" s="21"/>
      <c r="D26" s="24" t="s">
        <v>718</v>
      </c>
      <c r="E26" s="21"/>
      <c r="F26" s="24" t="s">
        <v>719</v>
      </c>
      <c r="G26" s="21" t="s">
        <v>703</v>
      </c>
      <c r="H26" s="21" t="s">
        <v>525</v>
      </c>
      <c r="I26" s="21"/>
      <c r="J26" s="21"/>
    </row>
    <row r="27" spans="1:25" ht="29">
      <c r="A27" s="21" t="s">
        <v>725</v>
      </c>
      <c r="B27" s="21"/>
      <c r="C27" s="21"/>
      <c r="D27" s="24" t="s">
        <v>776</v>
      </c>
      <c r="E27" s="21"/>
      <c r="F27" s="24" t="s">
        <v>726</v>
      </c>
      <c r="G27" s="21" t="s">
        <v>703</v>
      </c>
      <c r="H27" s="21" t="s">
        <v>525</v>
      </c>
      <c r="I27" s="21"/>
      <c r="J27" s="21"/>
    </row>
    <row r="28" spans="1:25" ht="43.5">
      <c r="A28" s="21" t="s">
        <v>727</v>
      </c>
      <c r="B28" s="21"/>
      <c r="C28" s="21"/>
      <c r="D28" s="24" t="s">
        <v>718</v>
      </c>
      <c r="E28" s="21"/>
      <c r="F28" s="24" t="s">
        <v>719</v>
      </c>
      <c r="G28" s="21" t="s">
        <v>703</v>
      </c>
      <c r="H28" s="21" t="s">
        <v>525</v>
      </c>
      <c r="I28" s="21"/>
      <c r="J28" s="21"/>
    </row>
    <row r="29" spans="1:25" ht="29">
      <c r="A29" s="21" t="s">
        <v>728</v>
      </c>
      <c r="B29" s="21"/>
      <c r="C29" s="21"/>
      <c r="D29" s="21" t="s">
        <v>776</v>
      </c>
      <c r="E29" s="21"/>
      <c r="F29" s="24" t="s">
        <v>729</v>
      </c>
      <c r="G29" s="21" t="s">
        <v>703</v>
      </c>
      <c r="H29" s="21" t="s">
        <v>525</v>
      </c>
      <c r="I29" s="21"/>
      <c r="J29" s="21"/>
    </row>
    <row r="30" spans="1:25" ht="29">
      <c r="A30" s="21" t="s">
        <v>730</v>
      </c>
      <c r="B30" s="21"/>
      <c r="C30" s="21"/>
      <c r="D30" s="24" t="s">
        <v>3642</v>
      </c>
      <c r="E30" s="21"/>
      <c r="F30" s="24" t="s">
        <v>719</v>
      </c>
      <c r="G30" s="21" t="s">
        <v>703</v>
      </c>
      <c r="H30" s="21" t="s">
        <v>525</v>
      </c>
      <c r="I30" s="21"/>
      <c r="J30" s="21"/>
    </row>
    <row r="31" spans="1:25" ht="29">
      <c r="A31" s="21" t="s">
        <v>732</v>
      </c>
      <c r="B31" s="21"/>
      <c r="C31" s="21"/>
      <c r="D31" s="592" t="s">
        <v>776</v>
      </c>
      <c r="E31" s="593"/>
      <c r="F31" s="592" t="s">
        <v>3636</v>
      </c>
      <c r="G31" s="21" t="s">
        <v>703</v>
      </c>
      <c r="H31" s="21" t="s">
        <v>525</v>
      </c>
      <c r="I31" s="21"/>
      <c r="J31" s="21"/>
    </row>
    <row r="32" spans="1:25" ht="29">
      <c r="A32" s="21" t="s">
        <v>733</v>
      </c>
      <c r="B32" s="21"/>
      <c r="C32" s="21"/>
      <c r="D32" s="592" t="s">
        <v>3641</v>
      </c>
      <c r="E32" s="593"/>
      <c r="F32" s="592" t="s">
        <v>3636</v>
      </c>
      <c r="G32" s="21" t="s">
        <v>703</v>
      </c>
      <c r="H32" s="21" t="s">
        <v>525</v>
      </c>
      <c r="I32" s="21"/>
      <c r="J32" s="21"/>
    </row>
    <row r="33" spans="1:10" ht="29">
      <c r="A33" s="21" t="s">
        <v>735</v>
      </c>
      <c r="B33" s="21"/>
      <c r="C33" s="21"/>
      <c r="D33" s="24" t="s">
        <v>3640</v>
      </c>
      <c r="E33" s="21"/>
      <c r="F33" s="24" t="s">
        <v>731</v>
      </c>
      <c r="G33" s="21" t="s">
        <v>703</v>
      </c>
      <c r="H33" s="21" t="s">
        <v>525</v>
      </c>
      <c r="I33" s="21"/>
      <c r="J33" s="21"/>
    </row>
    <row r="34" spans="1:10">
      <c r="A34" s="21" t="s">
        <v>738</v>
      </c>
      <c r="B34" s="21"/>
      <c r="C34" s="21"/>
      <c r="D34" s="24" t="s">
        <v>606</v>
      </c>
      <c r="E34" s="21"/>
      <c r="F34" s="24" t="s">
        <v>610</v>
      </c>
      <c r="G34" s="21" t="s">
        <v>703</v>
      </c>
      <c r="H34" s="21" t="s">
        <v>525</v>
      </c>
      <c r="I34" s="21"/>
      <c r="J34" s="21"/>
    </row>
    <row r="35" spans="1:10" ht="29">
      <c r="A35" s="21" t="s">
        <v>741</v>
      </c>
      <c r="B35" s="21"/>
      <c r="C35" s="21"/>
      <c r="D35" s="24" t="s">
        <v>612</v>
      </c>
      <c r="E35" s="21"/>
      <c r="F35" s="209" t="s">
        <v>734</v>
      </c>
      <c r="G35" s="21" t="s">
        <v>703</v>
      </c>
      <c r="H35" s="21" t="s">
        <v>525</v>
      </c>
      <c r="I35" s="21"/>
      <c r="J35" s="21"/>
    </row>
    <row r="36" spans="1:10" ht="43.5">
      <c r="A36" s="21" t="s">
        <v>744</v>
      </c>
      <c r="B36" s="21"/>
      <c r="C36" s="21"/>
      <c r="D36" s="24" t="s">
        <v>736</v>
      </c>
      <c r="E36" s="21"/>
      <c r="F36" s="24" t="s">
        <v>737</v>
      </c>
      <c r="G36" s="21" t="s">
        <v>703</v>
      </c>
      <c r="H36" s="21" t="s">
        <v>525</v>
      </c>
      <c r="I36" s="21"/>
      <c r="J36" s="21"/>
    </row>
    <row r="37" spans="1:10" ht="29">
      <c r="A37" s="21" t="s">
        <v>747</v>
      </c>
      <c r="B37" s="21"/>
      <c r="C37" s="21"/>
      <c r="D37" s="24" t="s">
        <v>739</v>
      </c>
      <c r="E37" s="21"/>
      <c r="F37" s="24" t="s">
        <v>740</v>
      </c>
      <c r="G37" s="21" t="s">
        <v>703</v>
      </c>
      <c r="H37" s="21" t="s">
        <v>525</v>
      </c>
      <c r="I37" s="21"/>
      <c r="J37" s="21"/>
    </row>
    <row r="38" spans="1:10" ht="29">
      <c r="A38" s="21" t="s">
        <v>750</v>
      </c>
      <c r="B38" s="21"/>
      <c r="C38" s="21"/>
      <c r="D38" s="24" t="s">
        <v>742</v>
      </c>
      <c r="E38" s="21"/>
      <c r="F38" s="24" t="s">
        <v>743</v>
      </c>
      <c r="G38" s="21" t="s">
        <v>703</v>
      </c>
      <c r="H38" s="21" t="s">
        <v>525</v>
      </c>
      <c r="I38" s="21"/>
      <c r="J38" s="21"/>
    </row>
    <row r="39" spans="1:10">
      <c r="A39" s="21" t="s">
        <v>752</v>
      </c>
      <c r="B39" s="21"/>
      <c r="C39" s="21"/>
      <c r="D39" s="24" t="s">
        <v>745</v>
      </c>
      <c r="E39" s="21"/>
      <c r="F39" s="24" t="s">
        <v>746</v>
      </c>
      <c r="G39" s="21" t="s">
        <v>703</v>
      </c>
      <c r="H39" s="21" t="s">
        <v>525</v>
      </c>
      <c r="I39" s="21"/>
      <c r="J39" s="21"/>
    </row>
    <row r="40" spans="1:10" ht="29">
      <c r="A40" s="21" t="s">
        <v>755</v>
      </c>
      <c r="B40" s="21"/>
      <c r="C40" s="21"/>
      <c r="D40" s="24" t="s">
        <v>748</v>
      </c>
      <c r="E40" s="21"/>
      <c r="F40" s="24" t="s">
        <v>749</v>
      </c>
      <c r="G40" s="21" t="s">
        <v>703</v>
      </c>
      <c r="H40" s="21" t="s">
        <v>525</v>
      </c>
      <c r="I40" s="21"/>
      <c r="J40" s="21"/>
    </row>
    <row r="41" spans="1:10" ht="29">
      <c r="A41" s="21" t="s">
        <v>758</v>
      </c>
      <c r="B41" s="21"/>
      <c r="C41" s="21"/>
      <c r="D41" s="209" t="s">
        <v>751</v>
      </c>
      <c r="E41" s="21"/>
      <c r="F41" s="24" t="s">
        <v>749</v>
      </c>
      <c r="G41" s="21" t="s">
        <v>703</v>
      </c>
      <c r="H41" s="21" t="s">
        <v>525</v>
      </c>
      <c r="I41" s="21"/>
      <c r="J41" s="21"/>
    </row>
    <row r="42" spans="1:10" ht="29">
      <c r="A42" s="21" t="s">
        <v>3637</v>
      </c>
      <c r="B42" s="21"/>
      <c r="C42" s="21"/>
      <c r="D42" s="24" t="s">
        <v>753</v>
      </c>
      <c r="E42" s="21"/>
      <c r="F42" s="24" t="s">
        <v>754</v>
      </c>
      <c r="G42" s="21" t="s">
        <v>703</v>
      </c>
      <c r="H42" s="21" t="s">
        <v>525</v>
      </c>
      <c r="I42" s="21"/>
      <c r="J42" s="21"/>
    </row>
    <row r="43" spans="1:10" ht="29">
      <c r="A43" s="21" t="s">
        <v>3638</v>
      </c>
      <c r="B43" s="21"/>
      <c r="C43" s="21"/>
      <c r="D43" s="209" t="s">
        <v>756</v>
      </c>
      <c r="E43" s="21"/>
      <c r="F43" s="24" t="s">
        <v>757</v>
      </c>
      <c r="G43" s="21" t="s">
        <v>703</v>
      </c>
      <c r="H43" s="21" t="s">
        <v>525</v>
      </c>
      <c r="I43" s="21"/>
      <c r="J43" s="21"/>
    </row>
    <row r="44" spans="1:10" ht="43.5">
      <c r="A44" s="21" t="s">
        <v>3639</v>
      </c>
      <c r="B44" s="21"/>
      <c r="C44" s="21"/>
      <c r="D44" s="209" t="s">
        <v>759</v>
      </c>
      <c r="E44" s="21"/>
      <c r="F44" s="24" t="s">
        <v>760</v>
      </c>
      <c r="G44" s="21" t="s">
        <v>703</v>
      </c>
      <c r="H44" s="21" t="s">
        <v>525</v>
      </c>
      <c r="I44" s="21"/>
      <c r="J44" s="21"/>
    </row>
  </sheetData>
  <mergeCells count="2">
    <mergeCell ref="H9:I9"/>
    <mergeCell ref="H10:I10"/>
  </mergeCells>
  <phoneticPr fontId="42" type="noConversion"/>
  <conditionalFormatting sqref="H16:I16 D16:F16 D27:D30 D33:D42 D22:D25 F22:F25 I17 F33:F42 F27:F30 H17:H44">
    <cfRule type="cellIs" dxfId="2633" priority="69" stopIfTrue="1" operator="equal">
      <formula>"Pass"</formula>
    </cfRule>
    <cfRule type="cellIs" dxfId="2632" priority="70" stopIfTrue="1" operator="equal">
      <formula>"Fail"</formula>
    </cfRule>
    <cfRule type="cellIs" dxfId="2631" priority="71" stopIfTrue="1" operator="equal">
      <formula>"Not Attempted"</formula>
    </cfRule>
  </conditionalFormatting>
  <conditionalFormatting sqref="D26">
    <cfRule type="cellIs" dxfId="2630" priority="56" stopIfTrue="1" operator="equal">
      <formula>"Pass"</formula>
    </cfRule>
    <cfRule type="cellIs" dxfId="2629" priority="57" stopIfTrue="1" operator="equal">
      <formula>"Fail"</formula>
    </cfRule>
    <cfRule type="cellIs" dxfId="2628" priority="58" stopIfTrue="1" operator="equal">
      <formula>"Not Attempted"</formula>
    </cfRule>
  </conditionalFormatting>
  <conditionalFormatting sqref="F24:F25">
    <cfRule type="cellIs" dxfId="2627" priority="53" stopIfTrue="1" operator="equal">
      <formula>"Pass"</formula>
    </cfRule>
    <cfRule type="cellIs" dxfId="2626" priority="54" stopIfTrue="1" operator="equal">
      <formula>"Fail"</formula>
    </cfRule>
    <cfRule type="cellIs" dxfId="2625" priority="55" stopIfTrue="1" operator="equal">
      <formula>"Not Attempted"</formula>
    </cfRule>
  </conditionalFormatting>
  <conditionalFormatting sqref="F26">
    <cfRule type="cellIs" dxfId="2624" priority="50" stopIfTrue="1" operator="equal">
      <formula>"Pass"</formula>
    </cfRule>
    <cfRule type="cellIs" dxfId="2623" priority="51" stopIfTrue="1" operator="equal">
      <formula>"Fail"</formula>
    </cfRule>
    <cfRule type="cellIs" dxfId="2622" priority="52" stopIfTrue="1" operator="equal">
      <formula>"Not Attempted"</formula>
    </cfRule>
  </conditionalFormatting>
  <conditionalFormatting sqref="F26">
    <cfRule type="cellIs" dxfId="2621" priority="47" stopIfTrue="1" operator="equal">
      <formula>"Pass"</formula>
    </cfRule>
    <cfRule type="cellIs" dxfId="2620" priority="48" stopIfTrue="1" operator="equal">
      <formula>"Fail"</formula>
    </cfRule>
    <cfRule type="cellIs" dxfId="2619" priority="49" stopIfTrue="1" operator="equal">
      <formula>"Not Attempted"</formula>
    </cfRule>
  </conditionalFormatting>
  <conditionalFormatting sqref="G9:G10 J9:J10">
    <cfRule type="cellIs" dxfId="2618" priority="44" stopIfTrue="1" operator="equal">
      <formula>"Completed"</formula>
    </cfRule>
    <cfRule type="cellIs" dxfId="2617" priority="45" stopIfTrue="1" operator="equal">
      <formula>"Partially Complete"</formula>
    </cfRule>
    <cfRule type="cellIs" dxfId="2616" priority="46" stopIfTrue="1" operator="equal">
      <formula>"Not Started"</formula>
    </cfRule>
  </conditionalFormatting>
  <conditionalFormatting sqref="G9:G10 J9:J10">
    <cfRule type="cellIs" dxfId="2615" priority="41" stopIfTrue="1" operator="equal">
      <formula>"Passed"</formula>
    </cfRule>
    <cfRule type="cellIs" dxfId="2614" priority="42" stopIfTrue="1" operator="equal">
      <formula>"Not Started"</formula>
    </cfRule>
    <cfRule type="cellIs" dxfId="2613" priority="43" stopIfTrue="1" operator="equal">
      <formula>"Failed"</formula>
    </cfRule>
  </conditionalFormatting>
  <conditionalFormatting sqref="D43:D44 F43:F44">
    <cfRule type="cellIs" dxfId="2612" priority="37" stopIfTrue="1" operator="equal">
      <formula>"Pass"</formula>
    </cfRule>
    <cfRule type="cellIs" dxfId="2611" priority="38" stopIfTrue="1" operator="equal">
      <formula>"Fail"</formula>
    </cfRule>
    <cfRule type="cellIs" dxfId="2610" priority="39" stopIfTrue="1" operator="equal">
      <formula>"Not Attempted"</formula>
    </cfRule>
  </conditionalFormatting>
  <conditionalFormatting sqref="F43:F44">
    <cfRule type="cellIs" dxfId="2609" priority="34" stopIfTrue="1" operator="equal">
      <formula>"Pass"</formula>
    </cfRule>
    <cfRule type="cellIs" dxfId="2608" priority="35" stopIfTrue="1" operator="equal">
      <formula>"Fail"</formula>
    </cfRule>
    <cfRule type="cellIs" dxfId="2607" priority="36" stopIfTrue="1" operator="equal">
      <formula>"Not Attempted"</formula>
    </cfRule>
  </conditionalFormatting>
  <conditionalFormatting sqref="E17:F18 F19:F20 D17:D20">
    <cfRule type="cellIs" dxfId="2606" priority="25" stopIfTrue="1" operator="equal">
      <formula>"Pass"</formula>
    </cfRule>
    <cfRule type="cellIs" dxfId="2605" priority="26" stopIfTrue="1" operator="equal">
      <formula>"Fail"</formula>
    </cfRule>
    <cfRule type="cellIs" dxfId="2604" priority="27" stopIfTrue="1" operator="equal">
      <formula>"Not Attempted"</formula>
    </cfRule>
  </conditionalFormatting>
  <conditionalFormatting sqref="F20">
    <cfRule type="cellIs" dxfId="2603" priority="22" stopIfTrue="1" operator="equal">
      <formula>"Pass"</formula>
    </cfRule>
    <cfRule type="cellIs" dxfId="2602" priority="23" stopIfTrue="1" operator="equal">
      <formula>"Fail"</formula>
    </cfRule>
    <cfRule type="cellIs" dxfId="2601" priority="24" stopIfTrue="1" operator="equal">
      <formula>"Not Attempted"</formula>
    </cfRule>
  </conditionalFormatting>
  <conditionalFormatting sqref="F21 D21">
    <cfRule type="cellIs" dxfId="2600" priority="16" stopIfTrue="1" operator="equal">
      <formula>"Pass"</formula>
    </cfRule>
    <cfRule type="cellIs" dxfId="2599" priority="17" stopIfTrue="1" operator="equal">
      <formula>"Fail"</formula>
    </cfRule>
    <cfRule type="cellIs" dxfId="2598" priority="18" stopIfTrue="1" operator="equal">
      <formula>"Not Attempted"</formula>
    </cfRule>
  </conditionalFormatting>
  <conditionalFormatting sqref="F21">
    <cfRule type="cellIs" dxfId="2597" priority="13" stopIfTrue="1" operator="equal">
      <formula>"Pass"</formula>
    </cfRule>
    <cfRule type="cellIs" dxfId="2596" priority="14" stopIfTrue="1" operator="equal">
      <formula>"Fail"</formula>
    </cfRule>
    <cfRule type="cellIs" dxfId="2595" priority="15" stopIfTrue="1" operator="equal">
      <formula>"Not Attempted"</formula>
    </cfRule>
  </conditionalFormatting>
  <conditionalFormatting sqref="D31 F31">
    <cfRule type="cellIs" dxfId="2594" priority="10" stopIfTrue="1" operator="equal">
      <formula>"Pass"</formula>
    </cfRule>
    <cfRule type="cellIs" dxfId="2593" priority="11" stopIfTrue="1" operator="equal">
      <formula>"Fail"</formula>
    </cfRule>
    <cfRule type="cellIs" dxfId="2592" priority="12" stopIfTrue="1" operator="equal">
      <formula>"Not Attempted"</formula>
    </cfRule>
  </conditionalFormatting>
  <conditionalFormatting sqref="D32">
    <cfRule type="cellIs" dxfId="2591" priority="7" stopIfTrue="1" operator="equal">
      <formula>"Pass"</formula>
    </cfRule>
    <cfRule type="cellIs" dxfId="2590" priority="8" stopIfTrue="1" operator="equal">
      <formula>"Fail"</formula>
    </cfRule>
    <cfRule type="cellIs" dxfId="2589" priority="9" stopIfTrue="1" operator="equal">
      <formula>"Not Attempted"</formula>
    </cfRule>
  </conditionalFormatting>
  <conditionalFormatting sqref="F32">
    <cfRule type="cellIs" dxfId="2588" priority="1" stopIfTrue="1" operator="equal">
      <formula>"Pass"</formula>
    </cfRule>
    <cfRule type="cellIs" dxfId="2587" priority="2" stopIfTrue="1" operator="equal">
      <formula>"Fail"</formula>
    </cfRule>
    <cfRule type="cellIs" dxfId="2586" priority="3" stopIfTrue="1" operator="equal">
      <formula>"Not Attempted"</formula>
    </cfRule>
  </conditionalFormatting>
  <dataValidations count="3">
    <dataValidation type="list" allowBlank="1" showInputMessage="1" showErrorMessage="1" sqref="J9 J11:J13" xr:uid="{00000000-0002-0000-0500-000001000000}">
      <formula1>"Not Started,Partially Complete,Completed"</formula1>
    </dataValidation>
    <dataValidation type="list" allowBlank="1" showInputMessage="1" showErrorMessage="1" sqref="J10 J14" xr:uid="{00000000-0002-0000-0500-000002000000}">
      <formula1>"Not Started,Passed,Failed"</formula1>
    </dataValidation>
    <dataValidation type="list" allowBlank="1" showInputMessage="1" showErrorMessage="1" sqref="H16:H44" xr:uid="{00000000-0002-0000-0500-000000000000}">
      <formula1>"Pass,Fail,Not Attempted"</formula1>
    </dataValidation>
  </dataValidations>
  <hyperlinks>
    <hyperlink ref="A1" location="Summary!A1" display="Back to Summary page" xr:uid="{00000000-0004-0000-05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0" stopIfTrue="1" operator="containsText" text="Completed with delivered security" id="{3F2D7B1C-402C-4530-B620-2C1C420A2B47}">
            <xm:f>NOT(ISERROR(SEARCH("Completed with delivered security",PER_TE.001!G9)))</xm:f>
            <x14:dxf>
              <font>
                <color theme="0"/>
              </font>
              <fill>
                <patternFill>
                  <bgColor theme="3"/>
                </patternFill>
              </fill>
            </x14:dxf>
          </x14:cfRule>
          <xm:sqref>G9 J9</xm:sqref>
        </x14:conditionalFormatting>
      </x14:conditionalFormatting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J31"/>
  <sheetViews>
    <sheetView zoomScale="70" zoomScaleNormal="70" workbookViewId="0">
      <selection activeCell="D17" sqref="D17"/>
    </sheetView>
  </sheetViews>
  <sheetFormatPr defaultColWidth="8.54296875" defaultRowHeight="14.5"/>
  <cols>
    <col min="1" max="1" width="20.453125" style="90" bestFit="1" customWidth="1"/>
    <col min="2" max="2" width="39.54296875" style="90" customWidth="1"/>
    <col min="3" max="3" width="12.453125" style="90" bestFit="1" customWidth="1"/>
    <col min="4" max="4" width="44.453125" style="90" bestFit="1" customWidth="1"/>
    <col min="5" max="5" width="8.54296875" style="90"/>
    <col min="6" max="6" width="40.453125" style="145" bestFit="1" customWidth="1"/>
    <col min="7" max="7" width="8.54296875" style="90"/>
    <col min="8" max="8" width="21.54296875" style="90" bestFit="1" customWidth="1"/>
    <col min="9" max="16384" width="8.54296875" style="90"/>
  </cols>
  <sheetData>
    <row r="1" spans="1:10" ht="15" thickBot="1">
      <c r="A1" s="89" t="s">
        <v>495</v>
      </c>
    </row>
    <row r="2" spans="1:10" ht="29.5" thickBot="1">
      <c r="A2" s="84" t="s">
        <v>496</v>
      </c>
      <c r="B2" s="85"/>
      <c r="C2" s="54"/>
      <c r="D2" s="54"/>
      <c r="E2" s="53"/>
      <c r="F2" s="54"/>
      <c r="G2" s="54"/>
      <c r="H2" s="55" t="s">
        <v>497</v>
      </c>
      <c r="I2" s="55" t="s">
        <v>498</v>
      </c>
    </row>
    <row r="3" spans="1:10">
      <c r="A3" s="104" t="s">
        <v>500</v>
      </c>
      <c r="B3" s="76" t="s">
        <v>238</v>
      </c>
      <c r="C3" s="113"/>
      <c r="D3" s="113"/>
      <c r="E3" s="113"/>
      <c r="F3" s="114"/>
      <c r="G3" s="92"/>
      <c r="H3" s="59"/>
      <c r="I3" s="60"/>
    </row>
    <row r="4" spans="1:10">
      <c r="A4" s="86" t="s">
        <v>501</v>
      </c>
      <c r="B4" s="77" t="s">
        <v>1905</v>
      </c>
      <c r="C4" s="113"/>
      <c r="D4" s="113"/>
      <c r="E4" s="113"/>
      <c r="F4" s="114"/>
      <c r="G4" s="92"/>
      <c r="H4" s="59"/>
      <c r="I4" s="60"/>
    </row>
    <row r="5" spans="1:10">
      <c r="A5" s="86" t="s">
        <v>502</v>
      </c>
      <c r="B5" s="97" t="s">
        <v>239</v>
      </c>
      <c r="C5" s="113"/>
      <c r="D5" s="113"/>
      <c r="E5" s="113"/>
      <c r="F5" s="114"/>
      <c r="G5" s="92"/>
      <c r="H5" s="59"/>
      <c r="I5" s="61"/>
    </row>
    <row r="6" spans="1:10">
      <c r="A6" s="86" t="s">
        <v>503</v>
      </c>
      <c r="B6" s="77" t="s">
        <v>504</v>
      </c>
      <c r="C6" s="113"/>
      <c r="D6" s="113"/>
      <c r="E6" s="113"/>
      <c r="F6" s="114"/>
      <c r="G6" s="92"/>
      <c r="H6" s="62"/>
      <c r="I6" s="61"/>
    </row>
    <row r="7" spans="1:10">
      <c r="A7" s="86" t="s">
        <v>505</v>
      </c>
      <c r="B7" s="77"/>
      <c r="C7" s="114"/>
      <c r="D7" s="114"/>
      <c r="E7" s="114"/>
      <c r="F7" s="114"/>
      <c r="G7" s="92"/>
      <c r="H7" s="62"/>
      <c r="I7" s="62"/>
    </row>
    <row r="8" spans="1:10">
      <c r="A8" s="86" t="s">
        <v>506</v>
      </c>
      <c r="B8" s="77"/>
      <c r="C8" s="114"/>
      <c r="D8" s="114"/>
      <c r="E8" s="114"/>
      <c r="F8" s="114"/>
      <c r="G8" s="92"/>
      <c r="H8" s="60"/>
      <c r="I8" s="60"/>
    </row>
    <row r="9" spans="1:10">
      <c r="A9" s="86" t="s">
        <v>507</v>
      </c>
      <c r="B9" s="77"/>
      <c r="C9" s="114"/>
      <c r="D9" s="114"/>
      <c r="E9" s="114"/>
      <c r="F9" s="114"/>
      <c r="G9" s="92"/>
      <c r="H9" s="635" t="s">
        <v>508</v>
      </c>
      <c r="I9" s="635"/>
    </row>
    <row r="10" spans="1:10">
      <c r="A10" s="86" t="s">
        <v>509</v>
      </c>
      <c r="B10" s="77"/>
      <c r="C10" s="114"/>
      <c r="D10" s="114"/>
      <c r="E10" s="114"/>
      <c r="F10" s="114"/>
      <c r="G10" s="92"/>
      <c r="H10" s="635" t="s">
        <v>510</v>
      </c>
      <c r="I10" s="635"/>
    </row>
    <row r="11" spans="1:10" ht="29">
      <c r="A11" s="87" t="s">
        <v>497</v>
      </c>
      <c r="B11" s="77" t="s">
        <v>511</v>
      </c>
      <c r="C11" s="65"/>
      <c r="D11" s="65"/>
      <c r="E11" s="65"/>
      <c r="F11" s="147"/>
      <c r="G11" s="65"/>
      <c r="H11" s="65"/>
      <c r="I11" s="65"/>
    </row>
    <row r="12" spans="1:10">
      <c r="A12" s="87" t="s">
        <v>499</v>
      </c>
      <c r="B12" s="77"/>
      <c r="C12" s="65"/>
      <c r="D12" s="65"/>
      <c r="E12" s="65"/>
      <c r="F12" s="147"/>
      <c r="G12" s="65"/>
      <c r="H12" s="65"/>
      <c r="I12" s="65"/>
    </row>
    <row r="13" spans="1:10" ht="29">
      <c r="A13" s="87" t="s">
        <v>508</v>
      </c>
      <c r="B13" s="77"/>
      <c r="C13" s="65"/>
      <c r="D13" s="65"/>
      <c r="E13" s="65"/>
      <c r="F13" s="147"/>
      <c r="G13" s="65"/>
      <c r="H13" s="65"/>
      <c r="I13" s="65"/>
    </row>
    <row r="14" spans="1:10" ht="29.5" thickBot="1">
      <c r="A14" s="88" t="s">
        <v>510</v>
      </c>
      <c r="B14" s="83"/>
      <c r="C14" s="65"/>
      <c r="D14" s="65"/>
      <c r="E14" s="65"/>
      <c r="F14" s="147"/>
      <c r="G14" s="65"/>
      <c r="H14" s="65"/>
      <c r="I14" s="65"/>
    </row>
    <row r="15" spans="1:10" ht="72.5">
      <c r="A15" s="45" t="s">
        <v>512</v>
      </c>
      <c r="B15" s="46" t="s">
        <v>513</v>
      </c>
      <c r="C15" s="46" t="s">
        <v>514</v>
      </c>
      <c r="D15" s="46" t="s">
        <v>515</v>
      </c>
      <c r="E15" s="46" t="s">
        <v>516</v>
      </c>
      <c r="F15" s="148" t="s">
        <v>517</v>
      </c>
      <c r="G15" s="46" t="s">
        <v>518</v>
      </c>
      <c r="H15" s="46" t="s">
        <v>519</v>
      </c>
      <c r="I15" s="46" t="s">
        <v>520</v>
      </c>
      <c r="J15" s="70" t="s">
        <v>521</v>
      </c>
    </row>
    <row r="16" spans="1:10" ht="29">
      <c r="A16" s="96" t="s">
        <v>1997</v>
      </c>
      <c r="B16" s="97" t="s">
        <v>239</v>
      </c>
      <c r="C16" s="97" t="s">
        <v>511</v>
      </c>
      <c r="D16" s="22" t="s">
        <v>523</v>
      </c>
      <c r="E16" s="24"/>
      <c r="F16" s="151" t="s">
        <v>524</v>
      </c>
      <c r="G16" s="24" t="s">
        <v>518</v>
      </c>
      <c r="H16" s="98" t="s">
        <v>525</v>
      </c>
      <c r="I16" s="97"/>
      <c r="J16" s="98"/>
    </row>
    <row r="17" spans="1:10" ht="29">
      <c r="A17" s="96" t="s">
        <v>1998</v>
      </c>
      <c r="B17" s="97"/>
      <c r="C17" s="98"/>
      <c r="D17" s="304" t="s">
        <v>1811</v>
      </c>
      <c r="E17" s="24"/>
      <c r="F17" s="151" t="s">
        <v>1908</v>
      </c>
      <c r="G17" s="24" t="s">
        <v>518</v>
      </c>
      <c r="H17" s="98" t="s">
        <v>525</v>
      </c>
      <c r="I17" s="98"/>
      <c r="J17" s="98" t="s">
        <v>977</v>
      </c>
    </row>
    <row r="18" spans="1:10" ht="29">
      <c r="A18" s="96" t="s">
        <v>1999</v>
      </c>
      <c r="B18" s="98"/>
      <c r="C18" s="98"/>
      <c r="D18" s="98" t="s">
        <v>1976</v>
      </c>
      <c r="E18" s="98"/>
      <c r="F18" s="105" t="s">
        <v>1977</v>
      </c>
      <c r="G18" s="24" t="s">
        <v>518</v>
      </c>
      <c r="H18" s="98" t="s">
        <v>525</v>
      </c>
      <c r="I18" s="98"/>
      <c r="J18" s="98"/>
    </row>
    <row r="19" spans="1:10" ht="29">
      <c r="A19" s="96" t="s">
        <v>2000</v>
      </c>
      <c r="B19" s="98"/>
      <c r="C19" s="98"/>
      <c r="D19" s="98" t="s">
        <v>2001</v>
      </c>
      <c r="E19" s="98"/>
      <c r="F19" s="105" t="s">
        <v>2002</v>
      </c>
      <c r="G19" s="24" t="s">
        <v>518</v>
      </c>
      <c r="H19" s="98" t="s">
        <v>525</v>
      </c>
      <c r="I19" s="98"/>
      <c r="J19" s="98"/>
    </row>
    <row r="20" spans="1:10" ht="29">
      <c r="A20" s="96" t="s">
        <v>2003</v>
      </c>
      <c r="B20" s="98"/>
      <c r="C20" s="98"/>
      <c r="D20" s="97" t="s">
        <v>2004</v>
      </c>
      <c r="E20" s="98"/>
      <c r="F20" s="105" t="s">
        <v>2005</v>
      </c>
      <c r="G20" s="24" t="s">
        <v>518</v>
      </c>
      <c r="H20" s="98" t="s">
        <v>525</v>
      </c>
      <c r="I20" s="98"/>
      <c r="J20" s="98"/>
    </row>
    <row r="21" spans="1:10" ht="72.5">
      <c r="A21" s="96" t="s">
        <v>2006</v>
      </c>
      <c r="B21" s="98"/>
      <c r="C21" s="98"/>
      <c r="D21" s="299" t="s">
        <v>2007</v>
      </c>
      <c r="E21" s="98"/>
      <c r="F21" s="105" t="s">
        <v>2005</v>
      </c>
      <c r="G21" s="24" t="s">
        <v>518</v>
      </c>
      <c r="H21" s="98" t="s">
        <v>525</v>
      </c>
      <c r="I21" s="98"/>
      <c r="J21" s="98"/>
    </row>
    <row r="22" spans="1:10" ht="29">
      <c r="A22" s="96" t="s">
        <v>2008</v>
      </c>
      <c r="B22" s="98"/>
      <c r="C22" s="98"/>
      <c r="D22" s="98" t="s">
        <v>603</v>
      </c>
      <c r="E22" s="98"/>
      <c r="F22" s="105" t="s">
        <v>1867</v>
      </c>
      <c r="G22" s="24" t="s">
        <v>518</v>
      </c>
      <c r="H22" s="98" t="s">
        <v>525</v>
      </c>
      <c r="I22" s="98"/>
      <c r="J22" s="98"/>
    </row>
    <row r="23" spans="1:10" ht="29">
      <c r="A23" s="96" t="s">
        <v>2009</v>
      </c>
      <c r="B23" s="98"/>
      <c r="C23" s="98"/>
      <c r="D23" s="98" t="s">
        <v>606</v>
      </c>
      <c r="E23" s="98"/>
      <c r="F23" s="105" t="s">
        <v>1993</v>
      </c>
      <c r="G23" s="24" t="s">
        <v>518</v>
      </c>
      <c r="H23" s="98" t="s">
        <v>525</v>
      </c>
      <c r="I23" s="98"/>
      <c r="J23" s="98"/>
    </row>
    <row r="24" spans="1:10" ht="29">
      <c r="A24" s="96" t="s">
        <v>2010</v>
      </c>
      <c r="B24" s="98"/>
      <c r="C24" s="98"/>
      <c r="D24" s="98" t="s">
        <v>1871</v>
      </c>
      <c r="E24" s="98"/>
      <c r="F24" s="105" t="s">
        <v>1872</v>
      </c>
      <c r="G24" s="24" t="s">
        <v>518</v>
      </c>
      <c r="H24" s="98" t="s">
        <v>525</v>
      </c>
      <c r="I24" s="98"/>
      <c r="J24" s="98"/>
    </row>
    <row r="25" spans="1:10" ht="29">
      <c r="A25" s="96" t="s">
        <v>2011</v>
      </c>
      <c r="B25" s="98"/>
      <c r="C25" s="98"/>
      <c r="D25" s="98" t="s">
        <v>2012</v>
      </c>
      <c r="E25" s="98"/>
      <c r="F25" s="105" t="s">
        <v>2013</v>
      </c>
      <c r="G25" s="24" t="s">
        <v>518</v>
      </c>
      <c r="H25" s="98" t="s">
        <v>525</v>
      </c>
      <c r="I25" s="98"/>
      <c r="J25" s="98"/>
    </row>
    <row r="26" spans="1:10" ht="29">
      <c r="A26" s="96" t="s">
        <v>2014</v>
      </c>
      <c r="B26" s="98"/>
      <c r="C26" s="98"/>
      <c r="D26" s="299" t="s">
        <v>2015</v>
      </c>
      <c r="E26" s="98"/>
      <c r="F26" s="223" t="s">
        <v>2016</v>
      </c>
      <c r="G26" s="24" t="s">
        <v>518</v>
      </c>
      <c r="H26" s="98" t="s">
        <v>525</v>
      </c>
      <c r="I26" s="98"/>
      <c r="J26" s="98" t="s">
        <v>2017</v>
      </c>
    </row>
    <row r="27" spans="1:10" ht="58">
      <c r="A27" s="96" t="s">
        <v>2018</v>
      </c>
      <c r="B27" s="98"/>
      <c r="C27" s="98"/>
      <c r="D27" s="299" t="s">
        <v>2019</v>
      </c>
      <c r="E27" s="98"/>
      <c r="F27" s="105" t="s">
        <v>2005</v>
      </c>
      <c r="G27" s="24" t="s">
        <v>518</v>
      </c>
      <c r="H27" s="98" t="s">
        <v>525</v>
      </c>
      <c r="I27" s="98"/>
      <c r="J27" s="98"/>
    </row>
    <row r="28" spans="1:10" ht="29">
      <c r="A28" s="96" t="s">
        <v>2020</v>
      </c>
      <c r="B28" s="98"/>
      <c r="C28" s="98"/>
      <c r="D28" s="98" t="s">
        <v>2021</v>
      </c>
      <c r="E28" s="98"/>
      <c r="F28" s="105" t="s">
        <v>1867</v>
      </c>
      <c r="G28" s="24" t="s">
        <v>518</v>
      </c>
      <c r="H28" s="98" t="s">
        <v>525</v>
      </c>
      <c r="I28" s="98"/>
      <c r="J28" s="98"/>
    </row>
    <row r="29" spans="1:10" ht="29">
      <c r="A29" s="96" t="s">
        <v>2022</v>
      </c>
      <c r="B29" s="98"/>
      <c r="C29" s="98"/>
      <c r="D29" s="98" t="s">
        <v>606</v>
      </c>
      <c r="E29" s="98"/>
      <c r="F29" s="105" t="s">
        <v>1993</v>
      </c>
      <c r="G29" s="24" t="s">
        <v>518</v>
      </c>
      <c r="H29" s="98" t="s">
        <v>525</v>
      </c>
      <c r="I29" s="98"/>
      <c r="J29" s="98"/>
    </row>
    <row r="30" spans="1:10" ht="29">
      <c r="A30" s="96" t="s">
        <v>2023</v>
      </c>
      <c r="B30" s="98"/>
      <c r="C30" s="98"/>
      <c r="D30" s="98" t="s">
        <v>1871</v>
      </c>
      <c r="E30" s="98"/>
      <c r="F30" s="105" t="s">
        <v>1872</v>
      </c>
      <c r="G30" s="24" t="s">
        <v>518</v>
      </c>
      <c r="H30" s="98" t="s">
        <v>525</v>
      </c>
      <c r="I30" s="98"/>
      <c r="J30" s="98"/>
    </row>
    <row r="31" spans="1:10" ht="29">
      <c r="A31" s="96" t="s">
        <v>2024</v>
      </c>
      <c r="B31" s="98"/>
      <c r="C31" s="98"/>
      <c r="D31" s="212" t="s">
        <v>2012</v>
      </c>
      <c r="E31" s="98"/>
      <c r="F31" s="105" t="s">
        <v>2025</v>
      </c>
      <c r="G31" s="24" t="s">
        <v>518</v>
      </c>
      <c r="H31" s="98" t="s">
        <v>525</v>
      </c>
      <c r="I31" s="98"/>
      <c r="J31" s="98" t="s">
        <v>2026</v>
      </c>
    </row>
  </sheetData>
  <mergeCells count="2">
    <mergeCell ref="H9:I9"/>
    <mergeCell ref="H10:I10"/>
  </mergeCells>
  <phoneticPr fontId="42" type="noConversion"/>
  <conditionalFormatting sqref="H16:I16 D16:F17 I17 H17:H26 H28:H31">
    <cfRule type="cellIs" dxfId="1560" priority="50" stopIfTrue="1" operator="equal">
      <formula>"Pass"</formula>
    </cfRule>
    <cfRule type="cellIs" dxfId="1559" priority="51" stopIfTrue="1" operator="equal">
      <formula>"Fail"</formula>
    </cfRule>
    <cfRule type="cellIs" dxfId="1558" priority="52" stopIfTrue="1" operator="equal">
      <formula>"Not Attempted"</formula>
    </cfRule>
  </conditionalFormatting>
  <conditionalFormatting sqref="G9:G10">
    <cfRule type="cellIs" dxfId="1557" priority="47" stopIfTrue="1" operator="equal">
      <formula>"Completed"</formula>
    </cfRule>
    <cfRule type="cellIs" dxfId="1556" priority="48" stopIfTrue="1" operator="equal">
      <formula>"Partially Complete"</formula>
    </cfRule>
    <cfRule type="cellIs" dxfId="1555" priority="49" stopIfTrue="1" operator="equal">
      <formula>"Not Started"</formula>
    </cfRule>
  </conditionalFormatting>
  <conditionalFormatting sqref="G9:G10">
    <cfRule type="cellIs" dxfId="1554" priority="44" stopIfTrue="1" operator="equal">
      <formula>"Passed"</formula>
    </cfRule>
    <cfRule type="cellIs" dxfId="1553" priority="45" stopIfTrue="1" operator="equal">
      <formula>"Not Started"</formula>
    </cfRule>
    <cfRule type="cellIs" dxfId="1552" priority="46" stopIfTrue="1" operator="equal">
      <formula>"Failed"</formula>
    </cfRule>
  </conditionalFormatting>
  <conditionalFormatting sqref="G9">
    <cfRule type="containsText" dxfId="1551" priority="43" stopIfTrue="1" operator="containsText" text="Completed with delivered security">
      <formula>NOT(ISERROR(SEARCH("Completed with delivered security",G9)))</formula>
    </cfRule>
  </conditionalFormatting>
  <conditionalFormatting sqref="H27">
    <cfRule type="cellIs" dxfId="1550" priority="1" stopIfTrue="1" operator="equal">
      <formula>"Pass"</formula>
    </cfRule>
    <cfRule type="cellIs" dxfId="1549" priority="2" stopIfTrue="1" operator="equal">
      <formula>"Fail"</formula>
    </cfRule>
    <cfRule type="cellIs" dxfId="1548" priority="3" stopIfTrue="1" operator="equal">
      <formula>"Not Attempted"</formula>
    </cfRule>
  </conditionalFormatting>
  <dataValidations count="1">
    <dataValidation type="list" allowBlank="1" showInputMessage="1" showErrorMessage="1" sqref="H16:H31" xr:uid="{00000000-0002-0000-3A00-000000000000}">
      <formula1>"Pass,Fail,Not Attempted"</formula1>
    </dataValidation>
  </dataValidations>
  <hyperlinks>
    <hyperlink ref="A1" location="Summary!A1" display="Back to Summary page" xr:uid="{00000000-0004-0000-3A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24"/>
  <sheetViews>
    <sheetView topLeftCell="A6" zoomScale="70" zoomScaleNormal="70" workbookViewId="0">
      <selection activeCell="E20" sqref="E20"/>
    </sheetView>
  </sheetViews>
  <sheetFormatPr defaultRowHeight="14.5"/>
  <cols>
    <col min="1" max="1" width="30.54296875" customWidth="1"/>
    <col min="2" max="2" width="29.54296875" customWidth="1"/>
    <col min="4" max="4" width="60.1796875" customWidth="1"/>
    <col min="6" max="6" width="40.453125" bestFit="1" customWidth="1"/>
    <col min="8" max="8" width="16.81640625" bestFit="1" customWidth="1"/>
  </cols>
  <sheetData>
    <row r="1" spans="1:10" ht="15" thickBot="1">
      <c r="A1" s="89" t="s">
        <v>495</v>
      </c>
      <c r="B1" s="90"/>
      <c r="C1" s="90"/>
      <c r="D1" s="90"/>
      <c r="E1" s="90"/>
      <c r="F1" s="90"/>
      <c r="G1" s="90"/>
      <c r="H1" s="90"/>
      <c r="I1" s="90"/>
    </row>
    <row r="2" spans="1:10" ht="29.5" thickBot="1">
      <c r="A2" s="84" t="s">
        <v>496</v>
      </c>
      <c r="B2" s="85"/>
      <c r="C2" s="54"/>
      <c r="D2" s="54"/>
      <c r="E2" s="53"/>
      <c r="F2" s="53"/>
      <c r="G2" s="54"/>
      <c r="H2" s="55" t="s">
        <v>497</v>
      </c>
      <c r="I2" s="55" t="s">
        <v>498</v>
      </c>
    </row>
    <row r="3" spans="1:10">
      <c r="A3" s="104" t="s">
        <v>500</v>
      </c>
      <c r="B3" s="76" t="s">
        <v>241</v>
      </c>
      <c r="C3" s="113"/>
      <c r="D3" s="113"/>
      <c r="E3" s="113"/>
      <c r="F3" s="91"/>
      <c r="G3" s="92"/>
      <c r="H3" s="59"/>
      <c r="I3" s="60"/>
    </row>
    <row r="4" spans="1:10">
      <c r="A4" s="86" t="s">
        <v>501</v>
      </c>
      <c r="B4" s="77" t="s">
        <v>1905</v>
      </c>
      <c r="C4" s="113"/>
      <c r="D4" s="113"/>
      <c r="E4" s="113"/>
      <c r="F4" s="91"/>
      <c r="G4" s="92"/>
      <c r="H4" s="59"/>
      <c r="I4" s="60"/>
    </row>
    <row r="5" spans="1:10">
      <c r="A5" s="86" t="s">
        <v>502</v>
      </c>
      <c r="B5" s="77" t="s">
        <v>242</v>
      </c>
      <c r="C5" s="113"/>
      <c r="D5" s="113"/>
      <c r="E5" s="113"/>
      <c r="F5" s="91"/>
      <c r="G5" s="92"/>
      <c r="H5" s="59"/>
      <c r="I5" s="61"/>
    </row>
    <row r="6" spans="1:10">
      <c r="A6" s="86" t="s">
        <v>503</v>
      </c>
      <c r="B6" s="77" t="s">
        <v>504</v>
      </c>
      <c r="C6" s="113"/>
      <c r="D6" s="113"/>
      <c r="E6" s="113"/>
      <c r="F6" s="91"/>
      <c r="G6" s="92"/>
      <c r="H6" s="62"/>
      <c r="I6" s="61"/>
    </row>
    <row r="7" spans="1:10">
      <c r="A7" s="86" t="s">
        <v>505</v>
      </c>
      <c r="B7" s="77"/>
      <c r="C7" s="114"/>
      <c r="D7" s="114"/>
      <c r="E7" s="114"/>
      <c r="F7" s="91"/>
      <c r="G7" s="92"/>
      <c r="H7" s="62"/>
      <c r="I7" s="62"/>
    </row>
    <row r="8" spans="1:10">
      <c r="A8" s="86" t="s">
        <v>506</v>
      </c>
      <c r="B8" s="77"/>
      <c r="C8" s="114"/>
      <c r="D8" s="114"/>
      <c r="E8" s="114"/>
      <c r="F8" s="91"/>
      <c r="G8" s="92"/>
      <c r="H8" s="60"/>
      <c r="I8" s="60"/>
    </row>
    <row r="9" spans="1:10">
      <c r="A9" s="86" t="s">
        <v>507</v>
      </c>
      <c r="B9" s="77"/>
      <c r="C9" s="114"/>
      <c r="D9" s="114"/>
      <c r="E9" s="114"/>
      <c r="F9" s="91"/>
      <c r="G9" s="92"/>
      <c r="H9" s="635" t="s">
        <v>508</v>
      </c>
      <c r="I9" s="635"/>
    </row>
    <row r="10" spans="1:10">
      <c r="A10" s="86" t="s">
        <v>509</v>
      </c>
      <c r="B10" s="77"/>
      <c r="C10" s="114"/>
      <c r="D10" s="114"/>
      <c r="E10" s="114"/>
      <c r="F10" s="91"/>
      <c r="G10" s="92"/>
      <c r="H10" s="635" t="s">
        <v>510</v>
      </c>
      <c r="I10" s="635"/>
    </row>
    <row r="11" spans="1:10">
      <c r="A11" s="87" t="s">
        <v>497</v>
      </c>
      <c r="B11" s="77" t="s">
        <v>511</v>
      </c>
      <c r="C11" s="65"/>
      <c r="D11" s="65"/>
      <c r="E11" s="65"/>
      <c r="F11" s="65"/>
      <c r="G11" s="65"/>
      <c r="H11" s="65"/>
      <c r="I11" s="65"/>
    </row>
    <row r="12" spans="1:10">
      <c r="A12" s="87" t="s">
        <v>499</v>
      </c>
      <c r="B12" s="77"/>
      <c r="C12" s="65"/>
      <c r="D12" s="65"/>
      <c r="E12" s="65"/>
      <c r="F12" s="65"/>
      <c r="G12" s="65"/>
      <c r="H12" s="65"/>
      <c r="I12" s="65"/>
    </row>
    <row r="13" spans="1:10">
      <c r="A13" s="87" t="s">
        <v>508</v>
      </c>
      <c r="B13" s="77"/>
      <c r="C13" s="65"/>
      <c r="D13" s="65"/>
      <c r="E13" s="65"/>
      <c r="F13" s="65"/>
      <c r="G13" s="65"/>
      <c r="H13" s="65"/>
      <c r="I13" s="65"/>
    </row>
    <row r="14" spans="1:10" ht="15" thickBot="1">
      <c r="A14" s="88" t="s">
        <v>510</v>
      </c>
      <c r="B14" s="83"/>
      <c r="C14" s="65"/>
      <c r="D14" s="65"/>
      <c r="E14" s="65"/>
      <c r="F14" s="65"/>
      <c r="G14" s="65"/>
      <c r="H14" s="65"/>
      <c r="I14" s="65"/>
    </row>
    <row r="15" spans="1:10" ht="72.5">
      <c r="A15" s="45" t="s">
        <v>512</v>
      </c>
      <c r="B15" s="46" t="s">
        <v>513</v>
      </c>
      <c r="C15" s="46" t="s">
        <v>514</v>
      </c>
      <c r="D15" s="46" t="s">
        <v>515</v>
      </c>
      <c r="E15" s="46" t="s">
        <v>516</v>
      </c>
      <c r="F15" s="46" t="s">
        <v>517</v>
      </c>
      <c r="G15" s="46" t="s">
        <v>518</v>
      </c>
      <c r="H15" s="46" t="s">
        <v>519</v>
      </c>
      <c r="I15" s="46" t="s">
        <v>520</v>
      </c>
      <c r="J15" s="70" t="s">
        <v>521</v>
      </c>
    </row>
    <row r="16" spans="1:10" ht="29">
      <c r="A16" s="96" t="s">
        <v>2027</v>
      </c>
      <c r="B16" s="97" t="s">
        <v>242</v>
      </c>
      <c r="C16" s="97" t="s">
        <v>511</v>
      </c>
      <c r="D16" s="22" t="s">
        <v>523</v>
      </c>
      <c r="E16" s="24"/>
      <c r="F16" s="24" t="s">
        <v>524</v>
      </c>
      <c r="G16" s="24" t="s">
        <v>518</v>
      </c>
      <c r="H16" s="98" t="s">
        <v>525</v>
      </c>
      <c r="I16" s="97"/>
      <c r="J16" s="16"/>
    </row>
    <row r="17" spans="1:10" ht="29">
      <c r="A17" s="96" t="s">
        <v>2028</v>
      </c>
      <c r="B17" s="97"/>
      <c r="C17" s="98"/>
      <c r="D17" s="209" t="s">
        <v>1811</v>
      </c>
      <c r="E17" s="24"/>
      <c r="F17" s="24" t="s">
        <v>1908</v>
      </c>
      <c r="G17" s="24" t="s">
        <v>518</v>
      </c>
      <c r="H17" s="98" t="s">
        <v>525</v>
      </c>
      <c r="I17" s="98"/>
      <c r="J17" s="16" t="s">
        <v>2029</v>
      </c>
    </row>
    <row r="18" spans="1:10" ht="29">
      <c r="A18" s="96" t="s">
        <v>2030</v>
      </c>
      <c r="B18" s="98"/>
      <c r="C18" s="98"/>
      <c r="D18" s="98" t="s">
        <v>2031</v>
      </c>
      <c r="E18" s="98"/>
      <c r="F18" s="98" t="s">
        <v>2032</v>
      </c>
      <c r="G18" s="24" t="s">
        <v>518</v>
      </c>
      <c r="H18" s="98" t="s">
        <v>525</v>
      </c>
      <c r="I18" s="98"/>
      <c r="J18" s="16"/>
    </row>
    <row r="19" spans="1:10" ht="29">
      <c r="A19" s="96" t="s">
        <v>2033</v>
      </c>
      <c r="B19" s="98"/>
      <c r="C19" s="98"/>
      <c r="D19" s="212" t="s">
        <v>2034</v>
      </c>
      <c r="E19" s="98"/>
      <c r="F19" s="98" t="s">
        <v>2035</v>
      </c>
      <c r="G19" s="24" t="s">
        <v>518</v>
      </c>
      <c r="H19" s="98" t="s">
        <v>525</v>
      </c>
      <c r="I19" s="98"/>
      <c r="J19" s="16" t="s">
        <v>2036</v>
      </c>
    </row>
    <row r="20" spans="1:10" ht="72.5">
      <c r="A20" s="96" t="s">
        <v>2037</v>
      </c>
      <c r="B20" s="98"/>
      <c r="C20" s="98"/>
      <c r="D20" s="301" t="s">
        <v>2038</v>
      </c>
      <c r="E20" s="98"/>
      <c r="F20" s="98" t="s">
        <v>2039</v>
      </c>
      <c r="G20" s="24" t="s">
        <v>518</v>
      </c>
      <c r="H20" s="98" t="s">
        <v>525</v>
      </c>
      <c r="I20" s="98"/>
      <c r="J20" s="16"/>
    </row>
    <row r="21" spans="1:10" ht="29">
      <c r="A21" s="96" t="s">
        <v>2040</v>
      </c>
      <c r="B21" s="98"/>
      <c r="C21" s="98"/>
      <c r="D21" s="98" t="s">
        <v>603</v>
      </c>
      <c r="E21" s="98"/>
      <c r="F21" s="98" t="s">
        <v>1867</v>
      </c>
      <c r="G21" s="24" t="s">
        <v>518</v>
      </c>
      <c r="H21" s="98" t="s">
        <v>525</v>
      </c>
      <c r="I21" s="98"/>
      <c r="J21" s="16"/>
    </row>
    <row r="22" spans="1:10" ht="29">
      <c r="A22" s="96" t="s">
        <v>2041</v>
      </c>
      <c r="B22" s="98"/>
      <c r="C22" s="98"/>
      <c r="D22" s="98" t="s">
        <v>606</v>
      </c>
      <c r="E22" s="98"/>
      <c r="F22" s="98" t="s">
        <v>2042</v>
      </c>
      <c r="G22" s="24" t="s">
        <v>518</v>
      </c>
      <c r="H22" s="98" t="s">
        <v>525</v>
      </c>
      <c r="I22" s="98"/>
      <c r="J22" s="16"/>
    </row>
    <row r="23" spans="1:10" ht="29">
      <c r="A23" s="96" t="s">
        <v>2043</v>
      </c>
      <c r="B23" s="98"/>
      <c r="C23" s="98"/>
      <c r="D23" s="98" t="s">
        <v>1871</v>
      </c>
      <c r="E23" s="98"/>
      <c r="F23" s="98" t="s">
        <v>1872</v>
      </c>
      <c r="G23" s="24" t="s">
        <v>518</v>
      </c>
      <c r="H23" s="98" t="s">
        <v>525</v>
      </c>
      <c r="I23" s="98"/>
      <c r="J23" s="16"/>
    </row>
    <row r="24" spans="1:10" ht="29">
      <c r="A24" s="96" t="s">
        <v>2044</v>
      </c>
      <c r="B24" s="98"/>
      <c r="C24" s="98"/>
      <c r="D24" s="212" t="s">
        <v>2045</v>
      </c>
      <c r="E24" s="98"/>
      <c r="F24" s="98" t="s">
        <v>2046</v>
      </c>
      <c r="G24" s="24" t="s">
        <v>518</v>
      </c>
      <c r="H24" s="98" t="s">
        <v>525</v>
      </c>
      <c r="I24" s="98"/>
      <c r="J24" s="16" t="s">
        <v>2047</v>
      </c>
    </row>
  </sheetData>
  <mergeCells count="2">
    <mergeCell ref="H9:I9"/>
    <mergeCell ref="H10:I10"/>
  </mergeCells>
  <conditionalFormatting sqref="H16:I16 D16:F17 I17 H17:H24">
    <cfRule type="cellIs" dxfId="1547" priority="32" stopIfTrue="1" operator="equal">
      <formula>"Pass"</formula>
    </cfRule>
    <cfRule type="cellIs" dxfId="1546" priority="33" stopIfTrue="1" operator="equal">
      <formula>"Fail"</formula>
    </cfRule>
    <cfRule type="cellIs" dxfId="1545" priority="34" stopIfTrue="1" operator="equal">
      <formula>"Not Attempted"</formula>
    </cfRule>
  </conditionalFormatting>
  <conditionalFormatting sqref="G9:G10">
    <cfRule type="cellIs" dxfId="1544" priority="29" stopIfTrue="1" operator="equal">
      <formula>"Completed"</formula>
    </cfRule>
    <cfRule type="cellIs" dxfId="1543" priority="30" stopIfTrue="1" operator="equal">
      <formula>"Partially Complete"</formula>
    </cfRule>
    <cfRule type="cellIs" dxfId="1542" priority="31" stopIfTrue="1" operator="equal">
      <formula>"Not Started"</formula>
    </cfRule>
  </conditionalFormatting>
  <conditionalFormatting sqref="G9:G10">
    <cfRule type="cellIs" dxfId="1541" priority="26" stopIfTrue="1" operator="equal">
      <formula>"Passed"</formula>
    </cfRule>
    <cfRule type="cellIs" dxfId="1540" priority="27" stopIfTrue="1" operator="equal">
      <formula>"Not Started"</formula>
    </cfRule>
    <cfRule type="cellIs" dxfId="1539" priority="28" stopIfTrue="1" operator="equal">
      <formula>"Failed"</formula>
    </cfRule>
  </conditionalFormatting>
  <conditionalFormatting sqref="G9">
    <cfRule type="containsText" dxfId="1538" priority="25" stopIfTrue="1" operator="containsText" text="Completed with delivered security">
      <formula>NOT(ISERROR(SEARCH("Completed with delivered security",G9)))</formula>
    </cfRule>
  </conditionalFormatting>
  <dataValidations count="1">
    <dataValidation type="list" allowBlank="1" showInputMessage="1" showErrorMessage="1" sqref="H16:H24" xr:uid="{00000000-0002-0000-3B00-000000000000}">
      <formula1>"Pass,Fail,Not Attempted"</formula1>
    </dataValidation>
  </dataValidations>
  <hyperlinks>
    <hyperlink ref="A1" location="Summary!A1" display="Back to Summary page" xr:uid="{00000000-0004-0000-3B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31"/>
  <sheetViews>
    <sheetView topLeftCell="A15" zoomScale="70" zoomScaleNormal="70" workbookViewId="0">
      <selection activeCell="D17" sqref="D17"/>
    </sheetView>
  </sheetViews>
  <sheetFormatPr defaultRowHeight="14.5"/>
  <cols>
    <col min="1" max="1" width="20.453125" bestFit="1" customWidth="1"/>
    <col min="2" max="2" width="24.453125" customWidth="1"/>
    <col min="3" max="3" width="12.453125" bestFit="1" customWidth="1"/>
    <col min="4" max="4" width="47" customWidth="1"/>
    <col min="6" max="6" width="37.54296875" bestFit="1" customWidth="1"/>
    <col min="7" max="7" width="14.81640625" customWidth="1"/>
    <col min="8" max="8" width="13.453125" bestFit="1" customWidth="1"/>
  </cols>
  <sheetData>
    <row r="1" spans="1:10" ht="15" thickBot="1">
      <c r="A1" s="89" t="s">
        <v>495</v>
      </c>
      <c r="B1" s="90"/>
      <c r="C1" s="90"/>
      <c r="D1" s="90"/>
      <c r="E1" s="90"/>
      <c r="F1" s="90"/>
      <c r="G1" s="90"/>
      <c r="H1" s="90"/>
      <c r="I1" s="90"/>
    </row>
    <row r="2" spans="1:10" ht="44" thickBot="1">
      <c r="A2" s="84" t="s">
        <v>496</v>
      </c>
      <c r="B2" s="85"/>
      <c r="C2" s="54"/>
      <c r="D2" s="54"/>
      <c r="E2" s="53"/>
      <c r="F2" s="53"/>
      <c r="G2" s="54"/>
      <c r="H2" s="55" t="s">
        <v>497</v>
      </c>
      <c r="I2" s="55" t="s">
        <v>498</v>
      </c>
    </row>
    <row r="3" spans="1:10">
      <c r="A3" s="104" t="s">
        <v>500</v>
      </c>
      <c r="B3" s="76" t="s">
        <v>244</v>
      </c>
      <c r="C3" s="113"/>
      <c r="D3" s="113"/>
      <c r="E3" s="113"/>
      <c r="F3" s="91"/>
      <c r="G3" s="92"/>
      <c r="H3" s="59"/>
      <c r="I3" s="60"/>
    </row>
    <row r="4" spans="1:10">
      <c r="A4" s="86" t="s">
        <v>501</v>
      </c>
      <c r="B4" s="77" t="s">
        <v>1905</v>
      </c>
      <c r="C4" s="113"/>
      <c r="D4" s="113"/>
      <c r="E4" s="113"/>
      <c r="F4" s="91"/>
      <c r="G4" s="92"/>
      <c r="H4" s="59"/>
      <c r="I4" s="60"/>
    </row>
    <row r="5" spans="1:10">
      <c r="A5" s="86" t="s">
        <v>502</v>
      </c>
      <c r="B5" s="77" t="s">
        <v>242</v>
      </c>
      <c r="C5" s="113"/>
      <c r="D5" s="113"/>
      <c r="E5" s="113"/>
      <c r="F5" s="91"/>
      <c r="G5" s="92"/>
      <c r="H5" s="59"/>
      <c r="I5" s="61"/>
    </row>
    <row r="6" spans="1:10">
      <c r="A6" s="86" t="s">
        <v>503</v>
      </c>
      <c r="B6" s="77" t="s">
        <v>504</v>
      </c>
      <c r="C6" s="113"/>
      <c r="D6" s="113"/>
      <c r="E6" s="113"/>
      <c r="F6" s="91"/>
      <c r="G6" s="92"/>
      <c r="H6" s="62"/>
      <c r="I6" s="61"/>
    </row>
    <row r="7" spans="1:10">
      <c r="A7" s="86" t="s">
        <v>505</v>
      </c>
      <c r="B7" s="77"/>
      <c r="C7" s="114"/>
      <c r="D7" s="114"/>
      <c r="E7" s="114"/>
      <c r="F7" s="91"/>
      <c r="G7" s="92"/>
      <c r="H7" s="62"/>
      <c r="I7" s="62"/>
    </row>
    <row r="8" spans="1:10">
      <c r="A8" s="86" t="s">
        <v>506</v>
      </c>
      <c r="B8" s="77"/>
      <c r="C8" s="114"/>
      <c r="D8" s="114"/>
      <c r="E8" s="114"/>
      <c r="F8" s="91"/>
      <c r="G8" s="92"/>
      <c r="H8" s="60"/>
      <c r="I8" s="60"/>
    </row>
    <row r="9" spans="1:10">
      <c r="A9" s="86" t="s">
        <v>507</v>
      </c>
      <c r="B9" s="77"/>
      <c r="C9" s="114"/>
      <c r="D9" s="114"/>
      <c r="E9" s="114"/>
      <c r="F9" s="91"/>
      <c r="G9" s="92"/>
      <c r="H9" s="635" t="s">
        <v>508</v>
      </c>
      <c r="I9" s="635"/>
    </row>
    <row r="10" spans="1:10">
      <c r="A10" s="86" t="s">
        <v>509</v>
      </c>
      <c r="B10" s="77"/>
      <c r="C10" s="114"/>
      <c r="D10" s="114"/>
      <c r="E10" s="114"/>
      <c r="F10" s="91"/>
      <c r="G10" s="92"/>
      <c r="H10" s="635" t="s">
        <v>510</v>
      </c>
      <c r="I10" s="635"/>
    </row>
    <row r="11" spans="1:10" ht="29">
      <c r="A11" s="87" t="s">
        <v>497</v>
      </c>
      <c r="B11" s="77" t="s">
        <v>511</v>
      </c>
      <c r="C11" s="65"/>
      <c r="D11" s="65"/>
      <c r="E11" s="65"/>
      <c r="F11" s="65"/>
      <c r="G11" s="65"/>
      <c r="H11" s="65"/>
      <c r="I11" s="65"/>
    </row>
    <row r="12" spans="1:10">
      <c r="A12" s="87" t="s">
        <v>499</v>
      </c>
      <c r="B12" s="77"/>
      <c r="C12" s="65"/>
      <c r="D12" s="65"/>
      <c r="E12" s="65"/>
      <c r="F12" s="65"/>
      <c r="G12" s="65"/>
      <c r="H12" s="65"/>
      <c r="I12" s="65"/>
    </row>
    <row r="13" spans="1:10" ht="29">
      <c r="A13" s="87" t="s">
        <v>508</v>
      </c>
      <c r="B13" s="77"/>
      <c r="C13" s="65"/>
      <c r="D13" s="65"/>
      <c r="E13" s="65"/>
      <c r="F13" s="65"/>
      <c r="G13" s="65"/>
      <c r="H13" s="65"/>
      <c r="I13" s="65"/>
    </row>
    <row r="14" spans="1:10" ht="29.5" thickBot="1">
      <c r="A14" s="88" t="s">
        <v>510</v>
      </c>
      <c r="B14" s="83"/>
      <c r="C14" s="65"/>
      <c r="D14" s="65"/>
      <c r="E14" s="65"/>
      <c r="F14" s="65"/>
      <c r="G14" s="65"/>
      <c r="H14" s="65"/>
      <c r="I14" s="65"/>
    </row>
    <row r="15" spans="1:10" ht="72.5">
      <c r="A15" s="45" t="s">
        <v>512</v>
      </c>
      <c r="B15" s="46" t="s">
        <v>513</v>
      </c>
      <c r="C15" s="46" t="s">
        <v>514</v>
      </c>
      <c r="D15" s="46" t="s">
        <v>515</v>
      </c>
      <c r="E15" s="46" t="s">
        <v>516</v>
      </c>
      <c r="F15" s="46" t="s">
        <v>517</v>
      </c>
      <c r="G15" s="46" t="s">
        <v>518</v>
      </c>
      <c r="H15" s="46" t="s">
        <v>519</v>
      </c>
      <c r="I15" s="46" t="s">
        <v>520</v>
      </c>
      <c r="J15" s="70" t="s">
        <v>521</v>
      </c>
    </row>
    <row r="16" spans="1:10" ht="29">
      <c r="A16" s="96" t="s">
        <v>2048</v>
      </c>
      <c r="B16" s="97" t="s">
        <v>245</v>
      </c>
      <c r="C16" s="97" t="s">
        <v>511</v>
      </c>
      <c r="D16" s="22" t="s">
        <v>523</v>
      </c>
      <c r="E16" s="24"/>
      <c r="F16" s="24" t="s">
        <v>524</v>
      </c>
      <c r="G16" s="24" t="s">
        <v>518</v>
      </c>
      <c r="H16" s="98" t="s">
        <v>525</v>
      </c>
      <c r="I16" s="97"/>
      <c r="J16" s="16"/>
    </row>
    <row r="17" spans="1:10" ht="29">
      <c r="A17" s="96" t="s">
        <v>2049</v>
      </c>
      <c r="B17" s="97"/>
      <c r="C17" s="98"/>
      <c r="D17" s="304" t="s">
        <v>1811</v>
      </c>
      <c r="E17" s="24"/>
      <c r="F17" s="24" t="s">
        <v>1908</v>
      </c>
      <c r="G17" s="24" t="s">
        <v>518</v>
      </c>
      <c r="H17" s="98" t="s">
        <v>525</v>
      </c>
      <c r="I17" s="98"/>
      <c r="J17" s="16" t="s">
        <v>977</v>
      </c>
    </row>
    <row r="18" spans="1:10" ht="29">
      <c r="A18" s="96" t="s">
        <v>2050</v>
      </c>
      <c r="B18" s="98"/>
      <c r="C18" s="98"/>
      <c r="D18" s="98" t="s">
        <v>2031</v>
      </c>
      <c r="E18" s="98"/>
      <c r="F18" s="98" t="s">
        <v>2051</v>
      </c>
      <c r="G18" s="24" t="s">
        <v>518</v>
      </c>
      <c r="H18" s="98" t="s">
        <v>525</v>
      </c>
      <c r="I18" s="98"/>
      <c r="J18" s="16"/>
    </row>
    <row r="19" spans="1:10" ht="29">
      <c r="A19" s="96" t="s">
        <v>2052</v>
      </c>
      <c r="B19" s="98"/>
      <c r="C19" s="98"/>
      <c r="D19" s="98" t="s">
        <v>2053</v>
      </c>
      <c r="E19" s="98"/>
      <c r="F19" s="212" t="s">
        <v>2054</v>
      </c>
      <c r="G19" s="24" t="s">
        <v>518</v>
      </c>
      <c r="H19" s="98" t="s">
        <v>525</v>
      </c>
      <c r="I19" s="98"/>
      <c r="J19" s="16" t="s">
        <v>2055</v>
      </c>
    </row>
    <row r="20" spans="1:10" ht="29">
      <c r="A20" s="96" t="s">
        <v>2056</v>
      </c>
      <c r="B20" s="98"/>
      <c r="C20" s="98"/>
      <c r="D20" s="97" t="s">
        <v>2057</v>
      </c>
      <c r="E20" s="98"/>
      <c r="F20" s="98" t="s">
        <v>2058</v>
      </c>
      <c r="G20" s="24" t="s">
        <v>518</v>
      </c>
      <c r="H20" s="98" t="s">
        <v>525</v>
      </c>
      <c r="I20" s="98"/>
      <c r="J20" s="16"/>
    </row>
    <row r="21" spans="1:10" ht="43.5">
      <c r="A21" s="96" t="s">
        <v>2059</v>
      </c>
      <c r="B21" s="98"/>
      <c r="C21" s="98"/>
      <c r="D21" s="301" t="s">
        <v>2060</v>
      </c>
      <c r="E21" s="98"/>
      <c r="F21" s="98" t="s">
        <v>2039</v>
      </c>
      <c r="G21" s="24" t="s">
        <v>518</v>
      </c>
      <c r="H21" s="98" t="s">
        <v>525</v>
      </c>
      <c r="I21" s="98"/>
      <c r="J21" s="16"/>
    </row>
    <row r="22" spans="1:10" ht="58">
      <c r="A22" s="96" t="s">
        <v>2061</v>
      </c>
      <c r="B22" s="98"/>
      <c r="C22" s="98"/>
      <c r="D22" s="303" t="s">
        <v>2062</v>
      </c>
      <c r="E22" s="98"/>
      <c r="F22" s="98" t="s">
        <v>2063</v>
      </c>
      <c r="G22" s="24" t="s">
        <v>518</v>
      </c>
      <c r="H22" s="98" t="s">
        <v>525</v>
      </c>
      <c r="I22" s="98"/>
      <c r="J22" s="16"/>
    </row>
    <row r="23" spans="1:10" ht="29">
      <c r="A23" s="96" t="s">
        <v>2064</v>
      </c>
      <c r="B23" s="98"/>
      <c r="C23" s="98"/>
      <c r="D23" s="98" t="s">
        <v>606</v>
      </c>
      <c r="E23" s="98"/>
      <c r="F23" s="98" t="s">
        <v>2042</v>
      </c>
      <c r="G23" s="24" t="s">
        <v>518</v>
      </c>
      <c r="H23" s="98" t="s">
        <v>525</v>
      </c>
      <c r="I23" s="98"/>
      <c r="J23" s="16"/>
    </row>
    <row r="24" spans="1:10" ht="29">
      <c r="A24" s="96" t="s">
        <v>2065</v>
      </c>
      <c r="B24" s="98"/>
      <c r="C24" s="98"/>
      <c r="D24" s="98" t="s">
        <v>1871</v>
      </c>
      <c r="E24" s="98"/>
      <c r="F24" s="98" t="s">
        <v>1872</v>
      </c>
      <c r="G24" s="24" t="s">
        <v>518</v>
      </c>
      <c r="H24" s="98" t="s">
        <v>525</v>
      </c>
      <c r="I24" s="98"/>
      <c r="J24" s="16"/>
    </row>
    <row r="25" spans="1:10" ht="29">
      <c r="A25" s="96" t="s">
        <v>2066</v>
      </c>
      <c r="B25" s="98"/>
      <c r="C25" s="98"/>
      <c r="D25" s="98" t="s">
        <v>1932</v>
      </c>
      <c r="E25" s="98"/>
      <c r="F25" s="98" t="s">
        <v>2067</v>
      </c>
      <c r="G25" s="24" t="s">
        <v>518</v>
      </c>
      <c r="H25" s="98" t="s">
        <v>525</v>
      </c>
      <c r="I25" s="98"/>
      <c r="J25" s="16"/>
    </row>
    <row r="26" spans="1:10" ht="29">
      <c r="A26" s="96" t="s">
        <v>2068</v>
      </c>
      <c r="B26" s="98"/>
      <c r="C26" s="98"/>
      <c r="D26" s="97" t="s">
        <v>2069</v>
      </c>
      <c r="E26" s="98"/>
      <c r="F26" s="212" t="s">
        <v>1958</v>
      </c>
      <c r="G26" s="24" t="s">
        <v>518</v>
      </c>
      <c r="H26" s="98" t="s">
        <v>525</v>
      </c>
      <c r="I26" s="98"/>
      <c r="J26" s="16" t="s">
        <v>2070</v>
      </c>
    </row>
    <row r="27" spans="1:10" ht="72.5">
      <c r="A27" s="96" t="s">
        <v>2071</v>
      </c>
      <c r="B27" s="98"/>
      <c r="C27" s="98"/>
      <c r="D27" s="301" t="s">
        <v>2072</v>
      </c>
      <c r="E27" s="300"/>
      <c r="F27" s="300" t="s">
        <v>2039</v>
      </c>
      <c r="G27" s="24"/>
      <c r="H27" s="98" t="s">
        <v>525</v>
      </c>
      <c r="I27" s="98"/>
      <c r="J27" s="16"/>
    </row>
    <row r="28" spans="1:10" ht="29">
      <c r="A28" s="96" t="s">
        <v>2073</v>
      </c>
      <c r="B28" s="98"/>
      <c r="C28" s="98"/>
      <c r="D28" s="98" t="s">
        <v>603</v>
      </c>
      <c r="E28" s="98"/>
      <c r="F28" s="98" t="s">
        <v>1867</v>
      </c>
      <c r="G28" s="24" t="s">
        <v>518</v>
      </c>
      <c r="H28" s="98" t="s">
        <v>525</v>
      </c>
      <c r="I28" s="98"/>
      <c r="J28" s="16"/>
    </row>
    <row r="29" spans="1:10" ht="29">
      <c r="A29" s="96" t="s">
        <v>2074</v>
      </c>
      <c r="B29" s="98"/>
      <c r="C29" s="98"/>
      <c r="D29" s="98" t="s">
        <v>606</v>
      </c>
      <c r="E29" s="98"/>
      <c r="F29" s="98" t="s">
        <v>2042</v>
      </c>
      <c r="G29" s="24" t="s">
        <v>518</v>
      </c>
      <c r="H29" s="98" t="s">
        <v>525</v>
      </c>
      <c r="I29" s="98"/>
      <c r="J29" s="16"/>
    </row>
    <row r="30" spans="1:10" ht="29">
      <c r="A30" s="96" t="s">
        <v>2075</v>
      </c>
      <c r="B30" s="98"/>
      <c r="C30" s="98"/>
      <c r="D30" s="98" t="s">
        <v>1871</v>
      </c>
      <c r="E30" s="98"/>
      <c r="F30" s="98" t="s">
        <v>1872</v>
      </c>
      <c r="G30" s="24" t="s">
        <v>518</v>
      </c>
      <c r="H30" s="98" t="s">
        <v>525</v>
      </c>
      <c r="I30" s="98"/>
      <c r="J30" s="16"/>
    </row>
    <row r="31" spans="1:10" ht="29">
      <c r="A31" s="96" t="s">
        <v>2076</v>
      </c>
      <c r="B31" s="98"/>
      <c r="C31" s="98"/>
      <c r="D31" s="212" t="s">
        <v>1932</v>
      </c>
      <c r="E31" s="98"/>
      <c r="F31" s="98" t="s">
        <v>2067</v>
      </c>
      <c r="G31" s="24" t="s">
        <v>518</v>
      </c>
      <c r="H31" s="98" t="s">
        <v>525</v>
      </c>
      <c r="I31" s="98"/>
      <c r="J31" s="16" t="s">
        <v>2077</v>
      </c>
    </row>
  </sheetData>
  <mergeCells count="2">
    <mergeCell ref="H9:I9"/>
    <mergeCell ref="H10:I10"/>
  </mergeCells>
  <phoneticPr fontId="42" type="noConversion"/>
  <conditionalFormatting sqref="H16:I16 D16:F17 I17 H17:H20 H22:H31">
    <cfRule type="cellIs" dxfId="1537" priority="47" stopIfTrue="1" operator="equal">
      <formula>"Pass"</formula>
    </cfRule>
    <cfRule type="cellIs" dxfId="1536" priority="48" stopIfTrue="1" operator="equal">
      <formula>"Fail"</formula>
    </cfRule>
    <cfRule type="cellIs" dxfId="1535" priority="49" stopIfTrue="1" operator="equal">
      <formula>"Not Attempted"</formula>
    </cfRule>
  </conditionalFormatting>
  <conditionalFormatting sqref="G9:G10">
    <cfRule type="cellIs" dxfId="1534" priority="44" stopIfTrue="1" operator="equal">
      <formula>"Completed"</formula>
    </cfRule>
    <cfRule type="cellIs" dxfId="1533" priority="45" stopIfTrue="1" operator="equal">
      <formula>"Partially Complete"</formula>
    </cfRule>
    <cfRule type="cellIs" dxfId="1532" priority="46" stopIfTrue="1" operator="equal">
      <formula>"Not Started"</formula>
    </cfRule>
  </conditionalFormatting>
  <conditionalFormatting sqref="G9:G10">
    <cfRule type="cellIs" dxfId="1531" priority="41" stopIfTrue="1" operator="equal">
      <formula>"Passed"</formula>
    </cfRule>
    <cfRule type="cellIs" dxfId="1530" priority="42" stopIfTrue="1" operator="equal">
      <formula>"Not Started"</formula>
    </cfRule>
    <cfRule type="cellIs" dxfId="1529" priority="43" stopIfTrue="1" operator="equal">
      <formula>"Failed"</formula>
    </cfRule>
  </conditionalFormatting>
  <conditionalFormatting sqref="G9">
    <cfRule type="containsText" dxfId="1528" priority="40" stopIfTrue="1" operator="containsText" text="Completed with delivered security">
      <formula>NOT(ISERROR(SEARCH("Completed with delivered security",G9)))</formula>
    </cfRule>
  </conditionalFormatting>
  <conditionalFormatting sqref="H21">
    <cfRule type="cellIs" dxfId="1527" priority="1" stopIfTrue="1" operator="equal">
      <formula>"Pass"</formula>
    </cfRule>
    <cfRule type="cellIs" dxfId="1526" priority="2" stopIfTrue="1" operator="equal">
      <formula>"Fail"</formula>
    </cfRule>
    <cfRule type="cellIs" dxfId="1525" priority="3" stopIfTrue="1" operator="equal">
      <formula>"Not Attempted"</formula>
    </cfRule>
  </conditionalFormatting>
  <dataValidations count="1">
    <dataValidation type="list" allowBlank="1" showInputMessage="1" showErrorMessage="1" sqref="H16:H31" xr:uid="{00000000-0002-0000-3C00-000000000000}">
      <formula1>"Pass,Fail,Not Attempted"</formula1>
    </dataValidation>
  </dataValidations>
  <hyperlinks>
    <hyperlink ref="A1" location="Summary!A1" display="Back to Summary page" xr:uid="{00000000-0004-0000-3C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I26"/>
  <sheetViews>
    <sheetView topLeftCell="A11" zoomScale="70" zoomScaleNormal="70" workbookViewId="0">
      <selection activeCell="D17" sqref="D17"/>
    </sheetView>
  </sheetViews>
  <sheetFormatPr defaultRowHeight="14.5"/>
  <cols>
    <col min="1" max="1" width="30.453125" bestFit="1" customWidth="1"/>
    <col min="2" max="2" width="36.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PER_TE.060</v>
      </c>
      <c r="C3" s="113"/>
      <c r="D3" s="113"/>
      <c r="E3" s="113"/>
      <c r="F3" s="113"/>
      <c r="G3" s="92"/>
      <c r="H3" s="59"/>
      <c r="I3" s="60"/>
      <c r="J3" s="60"/>
    </row>
    <row r="4" spans="1:61" s="135" customFormat="1" ht="15" thickBot="1">
      <c r="A4" s="104" t="s">
        <v>501</v>
      </c>
      <c r="B4" s="73" t="s">
        <v>249</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73" t="s">
        <v>249</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ht="43.5">
      <c r="A16" s="98" t="s">
        <v>2078</v>
      </c>
      <c r="B16" s="73" t="s">
        <v>249</v>
      </c>
      <c r="C16" s="97" t="s">
        <v>511</v>
      </c>
      <c r="D16" s="22" t="s">
        <v>973</v>
      </c>
      <c r="E16" s="97" t="s">
        <v>2079</v>
      </c>
      <c r="F16" s="97" t="s">
        <v>1030</v>
      </c>
      <c r="G16" s="24" t="s">
        <v>518</v>
      </c>
      <c r="H16" s="98" t="s">
        <v>525</v>
      </c>
      <c r="I16" s="98"/>
      <c r="J16" s="98"/>
    </row>
    <row r="17" spans="1:10" ht="43.5">
      <c r="A17" s="98" t="s">
        <v>2080</v>
      </c>
      <c r="B17" s="98"/>
      <c r="C17" s="98"/>
      <c r="D17" s="305" t="s">
        <v>2081</v>
      </c>
      <c r="E17" s="97" t="s">
        <v>2082</v>
      </c>
      <c r="F17" s="97" t="s">
        <v>2083</v>
      </c>
      <c r="G17" s="24" t="s">
        <v>518</v>
      </c>
      <c r="H17" s="98" t="s">
        <v>525</v>
      </c>
      <c r="I17" s="98"/>
      <c r="J17" s="98"/>
    </row>
    <row r="18" spans="1:10" ht="29">
      <c r="A18" s="98" t="s">
        <v>2084</v>
      </c>
      <c r="B18" s="98"/>
      <c r="C18" s="98"/>
      <c r="D18" s="97" t="s">
        <v>1034</v>
      </c>
      <c r="E18" s="97"/>
      <c r="F18" s="97" t="s">
        <v>2085</v>
      </c>
      <c r="G18" s="24" t="s">
        <v>518</v>
      </c>
      <c r="H18" s="98" t="s">
        <v>525</v>
      </c>
      <c r="I18" s="98"/>
      <c r="J18" s="98"/>
    </row>
    <row r="19" spans="1:10" ht="29">
      <c r="A19" s="98" t="s">
        <v>2086</v>
      </c>
      <c r="B19" s="98"/>
      <c r="C19" s="98"/>
      <c r="D19" s="97" t="s">
        <v>1037</v>
      </c>
      <c r="E19" s="97"/>
      <c r="F19" s="213" t="s">
        <v>2087</v>
      </c>
      <c r="G19" s="24" t="s">
        <v>518</v>
      </c>
      <c r="H19" s="98" t="s">
        <v>525</v>
      </c>
      <c r="I19" s="98"/>
      <c r="J19" s="98"/>
    </row>
    <row r="20" spans="1:10" ht="29">
      <c r="A20" s="98" t="s">
        <v>2088</v>
      </c>
      <c r="B20" s="98"/>
      <c r="C20" s="98"/>
      <c r="D20" s="213" t="s">
        <v>2089</v>
      </c>
      <c r="E20" s="97"/>
      <c r="F20" s="97" t="s">
        <v>2090</v>
      </c>
      <c r="G20" s="24" t="s">
        <v>518</v>
      </c>
      <c r="H20" s="98" t="s">
        <v>525</v>
      </c>
      <c r="I20" s="98"/>
      <c r="J20" s="98"/>
    </row>
    <row r="21" spans="1:10" ht="29">
      <c r="A21" s="98" t="s">
        <v>2091</v>
      </c>
      <c r="B21" s="98"/>
      <c r="C21" s="98"/>
      <c r="D21" s="213" t="s">
        <v>2092</v>
      </c>
      <c r="E21" s="97"/>
      <c r="F21" s="24" t="s">
        <v>2093</v>
      </c>
      <c r="G21" s="24" t="s">
        <v>518</v>
      </c>
      <c r="H21" s="98" t="s">
        <v>525</v>
      </c>
      <c r="I21" s="98"/>
      <c r="J21" s="98" t="s">
        <v>2094</v>
      </c>
    </row>
    <row r="22" spans="1:10" ht="29">
      <c r="A22" s="98" t="s">
        <v>2095</v>
      </c>
      <c r="B22" s="98"/>
      <c r="C22" s="98"/>
      <c r="D22" s="213" t="s">
        <v>2096</v>
      </c>
      <c r="E22" s="97"/>
      <c r="F22" s="24" t="s">
        <v>2097</v>
      </c>
      <c r="G22" s="24" t="s">
        <v>518</v>
      </c>
      <c r="H22" s="98" t="s">
        <v>525</v>
      </c>
      <c r="I22" s="98"/>
      <c r="J22" s="98" t="s">
        <v>2098</v>
      </c>
    </row>
    <row r="23" spans="1:10" ht="29">
      <c r="A23" s="98" t="s">
        <v>2099</v>
      </c>
      <c r="B23" s="98"/>
      <c r="C23" s="98"/>
      <c r="D23" s="97" t="s">
        <v>2100</v>
      </c>
      <c r="E23" s="97"/>
      <c r="F23" s="97" t="s">
        <v>2101</v>
      </c>
      <c r="G23" s="24" t="s">
        <v>518</v>
      </c>
      <c r="H23" s="98" t="s">
        <v>525</v>
      </c>
      <c r="I23" s="98"/>
      <c r="J23" s="98"/>
    </row>
    <row r="24" spans="1:10" ht="29">
      <c r="A24" s="98" t="s">
        <v>2102</v>
      </c>
      <c r="B24" s="98"/>
      <c r="C24" s="98"/>
      <c r="D24" s="97" t="s">
        <v>2103</v>
      </c>
      <c r="E24" s="97"/>
      <c r="F24" s="97" t="s">
        <v>2104</v>
      </c>
      <c r="G24" s="24" t="s">
        <v>518</v>
      </c>
      <c r="H24" s="98" t="s">
        <v>525</v>
      </c>
      <c r="I24" s="98"/>
      <c r="J24" s="98"/>
    </row>
    <row r="25" spans="1:10" ht="29">
      <c r="A25" s="98" t="s">
        <v>2105</v>
      </c>
      <c r="B25" s="98"/>
      <c r="C25" s="98"/>
      <c r="D25" s="97" t="s">
        <v>1778</v>
      </c>
      <c r="E25" s="97"/>
      <c r="F25" s="97" t="s">
        <v>2106</v>
      </c>
      <c r="G25" s="24" t="s">
        <v>518</v>
      </c>
      <c r="H25" s="98" t="s">
        <v>525</v>
      </c>
      <c r="I25" s="98"/>
      <c r="J25" s="98" t="s">
        <v>2107</v>
      </c>
    </row>
    <row r="26" spans="1:10" ht="29">
      <c r="A26" s="98" t="s">
        <v>2108</v>
      </c>
      <c r="B26" s="98"/>
      <c r="C26" s="98"/>
      <c r="D26" s="97" t="s">
        <v>920</v>
      </c>
      <c r="E26" s="97"/>
      <c r="F26" s="24" t="s">
        <v>2109</v>
      </c>
      <c r="G26" s="24" t="s">
        <v>518</v>
      </c>
      <c r="H26" s="98" t="s">
        <v>525</v>
      </c>
      <c r="I26" s="98"/>
      <c r="J26" s="98"/>
    </row>
  </sheetData>
  <mergeCells count="2">
    <mergeCell ref="H9:I9"/>
    <mergeCell ref="H10:I10"/>
  </mergeCells>
  <conditionalFormatting sqref="F21:F22 H16:H26">
    <cfRule type="cellIs" dxfId="1524" priority="23" stopIfTrue="1" operator="equal">
      <formula>"Pass"</formula>
    </cfRule>
    <cfRule type="cellIs" dxfId="1523" priority="24" stopIfTrue="1" operator="equal">
      <formula>"Fail"</formula>
    </cfRule>
    <cfRule type="cellIs" dxfId="1522" priority="25" stopIfTrue="1" operator="equal">
      <formula>"Not Attempted"</formula>
    </cfRule>
  </conditionalFormatting>
  <conditionalFormatting sqref="F26">
    <cfRule type="cellIs" dxfId="1521" priority="20" stopIfTrue="1" operator="equal">
      <formula>"Pass"</formula>
    </cfRule>
    <cfRule type="cellIs" dxfId="1520" priority="21" stopIfTrue="1" operator="equal">
      <formula>"Fail"</formula>
    </cfRule>
    <cfRule type="cellIs" dxfId="1519" priority="22" stopIfTrue="1" operator="equal">
      <formula>"Not Attempted"</formula>
    </cfRule>
  </conditionalFormatting>
  <conditionalFormatting sqref="G9:G10 J9:J10">
    <cfRule type="cellIs" dxfId="1518" priority="8" stopIfTrue="1" operator="equal">
      <formula>"Completed"</formula>
    </cfRule>
    <cfRule type="cellIs" dxfId="1517" priority="9" stopIfTrue="1" operator="equal">
      <formula>"Partially Complete"</formula>
    </cfRule>
    <cfRule type="cellIs" dxfId="1516" priority="10" stopIfTrue="1" operator="equal">
      <formula>"Not Started"</formula>
    </cfRule>
  </conditionalFormatting>
  <conditionalFormatting sqref="G9:G10 J9:J10">
    <cfRule type="cellIs" dxfId="1515" priority="5" stopIfTrue="1" operator="equal">
      <formula>"Passed"</formula>
    </cfRule>
    <cfRule type="cellIs" dxfId="1514" priority="6" stopIfTrue="1" operator="equal">
      <formula>"Not Started"</formula>
    </cfRule>
    <cfRule type="cellIs" dxfId="1513" priority="7" stopIfTrue="1" operator="equal">
      <formula>"Failed"</formula>
    </cfRule>
  </conditionalFormatting>
  <conditionalFormatting sqref="D16">
    <cfRule type="cellIs" dxfId="1512" priority="1" stopIfTrue="1" operator="equal">
      <formula>"Pass"</formula>
    </cfRule>
    <cfRule type="cellIs" dxfId="1511" priority="2" stopIfTrue="1" operator="equal">
      <formula>"Fail"</formula>
    </cfRule>
    <cfRule type="cellIs" dxfId="1510" priority="3" stopIfTrue="1" operator="equal">
      <formula>"Not Attempted"</formula>
    </cfRule>
  </conditionalFormatting>
  <dataValidations count="3">
    <dataValidation type="list" allowBlank="1" showInputMessage="1" showErrorMessage="1" sqref="J10 J14" xr:uid="{00000000-0002-0000-3D00-000000000000}">
      <formula1>"Not Started,Passed,Failed"</formula1>
    </dataValidation>
    <dataValidation type="list" allowBlank="1" showInputMessage="1" showErrorMessage="1" sqref="J9 J11:J13" xr:uid="{00000000-0002-0000-3D00-000001000000}">
      <formula1>"Not Started,Partially Complete,Completed"</formula1>
    </dataValidation>
    <dataValidation type="list" allowBlank="1" showInputMessage="1" showErrorMessage="1" sqref="H16:H26" xr:uid="{00000000-0002-0000-3D00-000002000000}">
      <formula1>"Pass,Fail,Not Attempted"</formula1>
    </dataValidation>
  </dataValidations>
  <hyperlinks>
    <hyperlink ref="A1" location="Summary!A1" display="Back to Summary page" xr:uid="{00000000-0004-0000-3D00-000000000000}"/>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8EF1ADBA-3806-4E6E-8C9D-7EB99C6FA799}">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C15C-BB60-4AA7-B1B8-38BBE0CC36E2}">
  <dimension ref="A1:BI28"/>
  <sheetViews>
    <sheetView topLeftCell="A13" zoomScale="69" zoomScaleNormal="69" workbookViewId="0">
      <selection activeCell="D24" sqref="D24"/>
    </sheetView>
  </sheetViews>
  <sheetFormatPr defaultRowHeight="14.5"/>
  <cols>
    <col min="1" max="1" width="30.453125" bestFit="1" customWidth="1"/>
    <col min="2" max="2" width="36.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PER_TE.061</v>
      </c>
      <c r="C3" s="113"/>
      <c r="D3" s="113"/>
      <c r="E3" s="113"/>
      <c r="F3" s="113"/>
      <c r="G3" s="92"/>
      <c r="H3" s="59"/>
      <c r="I3" s="60"/>
      <c r="J3" s="60"/>
    </row>
    <row r="4" spans="1:61" s="135" customFormat="1" ht="15" thickBot="1">
      <c r="A4" s="104" t="s">
        <v>501</v>
      </c>
      <c r="B4" s="16" t="s">
        <v>252</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252</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c r="A16" s="21" t="s">
        <v>2110</v>
      </c>
      <c r="B16" s="16" t="s">
        <v>252</v>
      </c>
      <c r="C16" s="97" t="s">
        <v>511</v>
      </c>
      <c r="D16" s="22" t="s">
        <v>973</v>
      </c>
      <c r="E16" s="97"/>
      <c r="F16" s="97" t="s">
        <v>1030</v>
      </c>
      <c r="G16" s="24"/>
      <c r="H16" s="98" t="s">
        <v>525</v>
      </c>
      <c r="I16" s="98"/>
      <c r="J16" s="98"/>
    </row>
    <row r="17" spans="1:10" ht="43.5">
      <c r="A17" s="21" t="s">
        <v>2111</v>
      </c>
      <c r="B17" s="98"/>
      <c r="C17" s="98"/>
      <c r="D17" s="305" t="s">
        <v>2112</v>
      </c>
      <c r="E17" s="97"/>
      <c r="F17" s="97" t="s">
        <v>2083</v>
      </c>
      <c r="G17" s="24"/>
      <c r="H17" s="98" t="s">
        <v>525</v>
      </c>
      <c r="I17" s="98"/>
      <c r="J17" s="98"/>
    </row>
    <row r="18" spans="1:10" ht="29">
      <c r="A18" s="21" t="s">
        <v>2113</v>
      </c>
      <c r="B18" s="98"/>
      <c r="C18" s="98"/>
      <c r="D18" s="97" t="s">
        <v>1034</v>
      </c>
      <c r="E18" s="97"/>
      <c r="F18" s="97" t="s">
        <v>2085</v>
      </c>
      <c r="G18" s="24"/>
      <c r="H18" s="98" t="s">
        <v>525</v>
      </c>
      <c r="I18" s="98"/>
      <c r="J18" s="98"/>
    </row>
    <row r="19" spans="1:10">
      <c r="A19" s="21" t="s">
        <v>2114</v>
      </c>
      <c r="B19" s="98"/>
      <c r="C19" s="98"/>
      <c r="D19" s="97" t="s">
        <v>1037</v>
      </c>
      <c r="E19" s="97"/>
      <c r="F19" s="97" t="s">
        <v>2115</v>
      </c>
      <c r="G19" s="24"/>
      <c r="H19" s="98" t="s">
        <v>525</v>
      </c>
      <c r="I19" s="98"/>
      <c r="J19" s="98"/>
    </row>
    <row r="20" spans="1:10" ht="29">
      <c r="A20" s="21" t="s">
        <v>2116</v>
      </c>
      <c r="B20" s="98"/>
      <c r="C20" s="98"/>
      <c r="D20" s="23" t="s">
        <v>2117</v>
      </c>
      <c r="E20" s="97"/>
      <c r="F20" s="23" t="s">
        <v>2118</v>
      </c>
      <c r="G20" s="24"/>
      <c r="H20" s="98" t="s">
        <v>525</v>
      </c>
      <c r="I20" s="98"/>
      <c r="J20" s="98"/>
    </row>
    <row r="21" spans="1:10">
      <c r="A21" s="21" t="s">
        <v>2119</v>
      </c>
      <c r="B21" s="98"/>
      <c r="C21" s="98"/>
      <c r="D21" s="23" t="s">
        <v>2120</v>
      </c>
      <c r="E21" s="97"/>
      <c r="F21" s="23" t="s">
        <v>2121</v>
      </c>
      <c r="G21" s="24"/>
      <c r="H21" s="98" t="s">
        <v>525</v>
      </c>
      <c r="I21" s="98"/>
      <c r="J21" s="98"/>
    </row>
    <row r="22" spans="1:10" ht="29">
      <c r="A22" s="21" t="s">
        <v>2122</v>
      </c>
      <c r="B22" s="98"/>
      <c r="C22" s="98"/>
      <c r="D22" s="23" t="s">
        <v>2123</v>
      </c>
      <c r="E22" s="97"/>
      <c r="F22" s="24" t="s">
        <v>2124</v>
      </c>
      <c r="G22" s="24"/>
      <c r="H22" s="98" t="s">
        <v>525</v>
      </c>
      <c r="I22" s="98"/>
      <c r="J22" s="98"/>
    </row>
    <row r="23" spans="1:10" ht="29">
      <c r="A23" s="21" t="s">
        <v>2125</v>
      </c>
      <c r="B23" s="98"/>
      <c r="C23" s="98"/>
      <c r="D23" s="97" t="s">
        <v>612</v>
      </c>
      <c r="E23" s="97"/>
      <c r="F23" s="24" t="s">
        <v>2126</v>
      </c>
      <c r="G23" s="24"/>
      <c r="H23" s="98" t="s">
        <v>525</v>
      </c>
      <c r="I23" s="98"/>
      <c r="J23" s="98"/>
    </row>
    <row r="24" spans="1:10" ht="29.5" customHeight="1">
      <c r="A24" s="153" t="s">
        <v>2127</v>
      </c>
      <c r="B24" s="126"/>
      <c r="C24" s="126"/>
      <c r="D24" s="306" t="s">
        <v>2128</v>
      </c>
      <c r="E24" s="128"/>
      <c r="F24" s="154" t="s">
        <v>2129</v>
      </c>
      <c r="G24" s="127"/>
      <c r="H24" s="126" t="s">
        <v>525</v>
      </c>
      <c r="I24" s="126"/>
      <c r="J24" s="126"/>
    </row>
    <row r="25" spans="1:10">
      <c r="A25" s="242" t="s">
        <v>2130</v>
      </c>
      <c r="B25" s="259"/>
      <c r="C25" s="259"/>
      <c r="D25" s="250" t="s">
        <v>2131</v>
      </c>
      <c r="E25" s="260"/>
      <c r="F25" s="250" t="s">
        <v>2132</v>
      </c>
      <c r="G25" s="261"/>
      <c r="H25" s="259" t="s">
        <v>525</v>
      </c>
      <c r="I25" s="259"/>
      <c r="J25" s="259"/>
    </row>
    <row r="26" spans="1:10">
      <c r="A26" s="242" t="s">
        <v>2133</v>
      </c>
      <c r="B26" s="259"/>
      <c r="C26" s="259"/>
      <c r="D26" s="250" t="s">
        <v>1146</v>
      </c>
      <c r="E26" s="260"/>
      <c r="F26" s="250" t="s">
        <v>2134</v>
      </c>
      <c r="G26" s="261"/>
      <c r="H26" s="259" t="s">
        <v>525</v>
      </c>
      <c r="I26" s="259"/>
      <c r="J26" s="259"/>
    </row>
    <row r="27" spans="1:10" ht="29">
      <c r="A27" s="242" t="s">
        <v>2135</v>
      </c>
      <c r="B27" s="240"/>
      <c r="C27" s="240"/>
      <c r="D27" s="240" t="s">
        <v>2136</v>
      </c>
      <c r="E27" s="240"/>
      <c r="F27" s="250" t="s">
        <v>2137</v>
      </c>
      <c r="G27" s="240"/>
      <c r="H27" s="259" t="s">
        <v>525</v>
      </c>
      <c r="I27" s="240"/>
      <c r="J27" s="240"/>
    </row>
    <row r="28" spans="1:10">
      <c r="A28" s="242" t="s">
        <v>2138</v>
      </c>
      <c r="B28" s="240"/>
      <c r="C28" s="240"/>
      <c r="D28" s="240" t="s">
        <v>1223</v>
      </c>
      <c r="E28" s="240"/>
      <c r="F28" s="240" t="s">
        <v>2083</v>
      </c>
      <c r="G28" s="240"/>
      <c r="H28" s="259" t="s">
        <v>525</v>
      </c>
      <c r="I28" s="240"/>
      <c r="J28" s="240"/>
    </row>
  </sheetData>
  <mergeCells count="2">
    <mergeCell ref="H9:I9"/>
    <mergeCell ref="H10:I10"/>
  </mergeCells>
  <conditionalFormatting sqref="F22:F23 H16:H28">
    <cfRule type="cellIs" dxfId="1508" priority="14" stopIfTrue="1" operator="equal">
      <formula>"Pass"</formula>
    </cfRule>
    <cfRule type="cellIs" dxfId="1507" priority="15" stopIfTrue="1" operator="equal">
      <formula>"Fail"</formula>
    </cfRule>
    <cfRule type="cellIs" dxfId="1506" priority="16" stopIfTrue="1" operator="equal">
      <formula>"Not Attempted"</formula>
    </cfRule>
  </conditionalFormatting>
  <conditionalFormatting sqref="G9:G10 J9:J10">
    <cfRule type="cellIs" dxfId="1505" priority="8" stopIfTrue="1" operator="equal">
      <formula>"Completed"</formula>
    </cfRule>
    <cfRule type="cellIs" dxfId="1504" priority="9" stopIfTrue="1" operator="equal">
      <formula>"Partially Complete"</formula>
    </cfRule>
    <cfRule type="cellIs" dxfId="1503" priority="10" stopIfTrue="1" operator="equal">
      <formula>"Not Started"</formula>
    </cfRule>
  </conditionalFormatting>
  <conditionalFormatting sqref="G9:G10 J9:J10">
    <cfRule type="cellIs" dxfId="1502" priority="5" stopIfTrue="1" operator="equal">
      <formula>"Passed"</formula>
    </cfRule>
    <cfRule type="cellIs" dxfId="1501" priority="6" stopIfTrue="1" operator="equal">
      <formula>"Not Started"</formula>
    </cfRule>
    <cfRule type="cellIs" dxfId="1500" priority="7" stopIfTrue="1" operator="equal">
      <formula>"Failed"</formula>
    </cfRule>
  </conditionalFormatting>
  <conditionalFormatting sqref="D16">
    <cfRule type="cellIs" dxfId="1499" priority="1" stopIfTrue="1" operator="equal">
      <formula>"Pass"</formula>
    </cfRule>
    <cfRule type="cellIs" dxfId="1498" priority="2" stopIfTrue="1" operator="equal">
      <formula>"Fail"</formula>
    </cfRule>
    <cfRule type="cellIs" dxfId="1497" priority="3" stopIfTrue="1" operator="equal">
      <formula>"Not Attempted"</formula>
    </cfRule>
  </conditionalFormatting>
  <dataValidations count="3">
    <dataValidation type="list" allowBlank="1" showInputMessage="1" showErrorMessage="1" sqref="J9 J11:J13" xr:uid="{1BB1FBCB-8D84-4EAE-8725-906B5D378BB2}">
      <formula1>"Not Started,Partially Complete,Completed"</formula1>
    </dataValidation>
    <dataValidation type="list" allowBlank="1" showInputMessage="1" showErrorMessage="1" sqref="J10 J14" xr:uid="{CAA75245-1C5F-4BD0-B070-559AE19C63FE}">
      <formula1>"Not Started,Passed,Failed"</formula1>
    </dataValidation>
    <dataValidation type="list" allowBlank="1" showInputMessage="1" showErrorMessage="1" sqref="H16:H28" xr:uid="{B54E76C6-D7D0-4230-8C67-588E4E079AF2}">
      <formula1>"Pass,Fail,Not Attempted"</formula1>
    </dataValidation>
  </dataValidations>
  <hyperlinks>
    <hyperlink ref="A1" location="Summary!A1" display="Back to Summary page" xr:uid="{BBC8990E-A048-4995-A464-86044ECA061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965B0B0D-571B-45D1-A640-FEADE45FC729}">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6383-F427-4827-8DAF-97C0CC2A2A99}">
  <dimension ref="A1:BI28"/>
  <sheetViews>
    <sheetView topLeftCell="A7" zoomScale="70" zoomScaleNormal="70" workbookViewId="0">
      <selection activeCell="D21" sqref="D21"/>
    </sheetView>
  </sheetViews>
  <sheetFormatPr defaultRowHeight="14.5"/>
  <cols>
    <col min="1" max="1" width="30.453125" bestFit="1" customWidth="1"/>
    <col min="2" max="2" width="36.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PER_TE.062</v>
      </c>
      <c r="C3" s="113"/>
      <c r="D3" s="113"/>
      <c r="E3" s="113"/>
      <c r="F3" s="113"/>
      <c r="G3" s="92"/>
      <c r="H3" s="59"/>
      <c r="I3" s="60"/>
      <c r="J3" s="60"/>
    </row>
    <row r="4" spans="1:61" s="135" customFormat="1" ht="15" thickBot="1">
      <c r="A4" s="104" t="s">
        <v>501</v>
      </c>
      <c r="B4" s="16" t="s">
        <v>254</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254</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ht="29">
      <c r="A16" s="21" t="s">
        <v>2139</v>
      </c>
      <c r="B16" s="16" t="s">
        <v>254</v>
      </c>
      <c r="C16" s="97" t="s">
        <v>511</v>
      </c>
      <c r="D16" s="22" t="s">
        <v>973</v>
      </c>
      <c r="E16" s="97"/>
      <c r="F16" s="97" t="s">
        <v>1030</v>
      </c>
      <c r="G16" s="24" t="s">
        <v>518</v>
      </c>
      <c r="H16" s="98" t="s">
        <v>525</v>
      </c>
      <c r="I16" s="98"/>
      <c r="J16" s="98"/>
    </row>
    <row r="17" spans="1:10" ht="29">
      <c r="A17" s="21" t="s">
        <v>2140</v>
      </c>
      <c r="B17" s="98"/>
      <c r="C17" s="98"/>
      <c r="D17" s="305" t="s">
        <v>2141</v>
      </c>
      <c r="E17" s="97"/>
      <c r="F17" s="97" t="s">
        <v>2083</v>
      </c>
      <c r="G17" s="24" t="s">
        <v>518</v>
      </c>
      <c r="H17" s="98" t="s">
        <v>525</v>
      </c>
      <c r="I17" s="98"/>
      <c r="J17" s="98"/>
    </row>
    <row r="18" spans="1:10" ht="29">
      <c r="A18" s="21" t="s">
        <v>2142</v>
      </c>
      <c r="B18" s="98"/>
      <c r="C18" s="98"/>
      <c r="D18" s="97" t="s">
        <v>1034</v>
      </c>
      <c r="E18" s="97"/>
      <c r="F18" s="97" t="s">
        <v>2085</v>
      </c>
      <c r="G18" s="24" t="s">
        <v>518</v>
      </c>
      <c r="H18" s="98" t="s">
        <v>525</v>
      </c>
      <c r="I18" s="98"/>
      <c r="J18" s="98"/>
    </row>
    <row r="19" spans="1:10" ht="29">
      <c r="A19" s="21" t="s">
        <v>2143</v>
      </c>
      <c r="B19" s="98"/>
      <c r="C19" s="98"/>
      <c r="D19" s="97" t="s">
        <v>1037</v>
      </c>
      <c r="E19" s="97"/>
      <c r="F19" s="97" t="s">
        <v>2144</v>
      </c>
      <c r="G19" s="24" t="s">
        <v>518</v>
      </c>
      <c r="H19" s="98" t="s">
        <v>525</v>
      </c>
      <c r="I19" s="98"/>
      <c r="J19" s="98"/>
    </row>
    <row r="20" spans="1:10" ht="43.5">
      <c r="A20" s="21" t="s">
        <v>2145</v>
      </c>
      <c r="B20" s="98"/>
      <c r="C20" s="98"/>
      <c r="D20" s="23" t="s">
        <v>2146</v>
      </c>
      <c r="E20" s="97"/>
      <c r="F20" s="23" t="s">
        <v>2147</v>
      </c>
      <c r="G20" s="24" t="s">
        <v>518</v>
      </c>
      <c r="H20" s="98" t="s">
        <v>525</v>
      </c>
      <c r="I20" s="98"/>
      <c r="J20" s="98"/>
    </row>
    <row r="21" spans="1:10" ht="43.5">
      <c r="A21" s="21" t="s">
        <v>2148</v>
      </c>
      <c r="B21" s="98"/>
      <c r="C21" s="98"/>
      <c r="D21" s="216" t="s">
        <v>2149</v>
      </c>
      <c r="E21" s="97"/>
      <c r="F21" s="23" t="s">
        <v>2150</v>
      </c>
      <c r="G21" s="24" t="s">
        <v>518</v>
      </c>
      <c r="H21" s="98" t="s">
        <v>525</v>
      </c>
      <c r="I21" s="98"/>
      <c r="J21" s="98" t="s">
        <v>2151</v>
      </c>
    </row>
    <row r="22" spans="1:10" ht="58">
      <c r="A22" s="21" t="s">
        <v>2152</v>
      </c>
      <c r="B22" s="98"/>
      <c r="C22" s="98"/>
      <c r="D22" s="23" t="s">
        <v>2120</v>
      </c>
      <c r="E22" s="97"/>
      <c r="F22" s="23" t="s">
        <v>2153</v>
      </c>
      <c r="G22" s="24" t="s">
        <v>518</v>
      </c>
      <c r="H22" s="98" t="s">
        <v>525</v>
      </c>
      <c r="I22" s="98"/>
      <c r="J22" s="98"/>
    </row>
    <row r="23" spans="1:10" ht="29">
      <c r="A23" s="21" t="s">
        <v>2154</v>
      </c>
      <c r="B23" s="98"/>
      <c r="C23" s="98"/>
      <c r="D23" s="23" t="s">
        <v>2123</v>
      </c>
      <c r="E23" s="97"/>
      <c r="F23" s="24" t="s">
        <v>2124</v>
      </c>
      <c r="G23" s="24" t="s">
        <v>518</v>
      </c>
      <c r="H23" s="98" t="s">
        <v>525</v>
      </c>
      <c r="I23" s="98"/>
      <c r="J23" s="98"/>
    </row>
    <row r="24" spans="1:10" ht="29">
      <c r="A24" s="21" t="s">
        <v>2155</v>
      </c>
      <c r="B24" s="98"/>
      <c r="C24" s="98"/>
      <c r="D24" s="97" t="s">
        <v>612</v>
      </c>
      <c r="E24" s="97"/>
      <c r="F24" s="24" t="s">
        <v>2126</v>
      </c>
      <c r="G24" s="24" t="s">
        <v>518</v>
      </c>
      <c r="H24" s="98" t="s">
        <v>525</v>
      </c>
      <c r="I24" s="98"/>
      <c r="J24" s="98"/>
    </row>
    <row r="25" spans="1:10" ht="43.5">
      <c r="A25" s="21" t="s">
        <v>2156</v>
      </c>
      <c r="B25" s="98"/>
      <c r="C25" s="98"/>
      <c r="D25" s="306" t="s">
        <v>2157</v>
      </c>
      <c r="E25" s="97"/>
      <c r="F25" s="23" t="s">
        <v>2129</v>
      </c>
      <c r="G25" s="24" t="s">
        <v>518</v>
      </c>
      <c r="H25" s="98" t="s">
        <v>525</v>
      </c>
      <c r="I25" s="98"/>
      <c r="J25" s="98"/>
    </row>
    <row r="26" spans="1:10" ht="29">
      <c r="A26" s="21" t="s">
        <v>2158</v>
      </c>
      <c r="B26" s="98"/>
      <c r="C26" s="98"/>
      <c r="D26" s="23" t="s">
        <v>2131</v>
      </c>
      <c r="E26" s="97"/>
      <c r="F26" s="23" t="s">
        <v>2132</v>
      </c>
      <c r="G26" s="24" t="s">
        <v>518</v>
      </c>
      <c r="H26" s="98" t="s">
        <v>525</v>
      </c>
      <c r="I26" s="98"/>
      <c r="J26" s="98"/>
    </row>
    <row r="27" spans="1:10" ht="29">
      <c r="A27" s="21" t="s">
        <v>2159</v>
      </c>
      <c r="B27" s="126"/>
      <c r="C27" s="126"/>
      <c r="D27" s="154" t="s">
        <v>2160</v>
      </c>
      <c r="E27" s="128"/>
      <c r="F27" s="154" t="s">
        <v>2161</v>
      </c>
      <c r="G27" s="127" t="s">
        <v>518</v>
      </c>
      <c r="H27" s="126" t="s">
        <v>525</v>
      </c>
      <c r="I27" s="126"/>
      <c r="J27" s="126"/>
    </row>
    <row r="28" spans="1:10" ht="29">
      <c r="A28" s="244" t="s">
        <v>2162</v>
      </c>
      <c r="B28" s="240"/>
      <c r="C28" s="240"/>
      <c r="D28" s="243" t="s">
        <v>1223</v>
      </c>
      <c r="E28" s="243"/>
      <c r="F28" s="243" t="s">
        <v>2163</v>
      </c>
      <c r="G28" s="127" t="s">
        <v>518</v>
      </c>
      <c r="H28" s="126" t="s">
        <v>525</v>
      </c>
      <c r="I28" s="240"/>
      <c r="J28" s="240"/>
    </row>
  </sheetData>
  <mergeCells count="2">
    <mergeCell ref="H9:I9"/>
    <mergeCell ref="H10:I10"/>
  </mergeCells>
  <conditionalFormatting sqref="H16:H27">
    <cfRule type="cellIs" dxfId="1495" priority="23" stopIfTrue="1" operator="equal">
      <formula>"Pass"</formula>
    </cfRule>
    <cfRule type="cellIs" dxfId="1494" priority="24" stopIfTrue="1" operator="equal">
      <formula>"Fail"</formula>
    </cfRule>
    <cfRule type="cellIs" dxfId="1493" priority="25" stopIfTrue="1" operator="equal">
      <formula>"Not Attempted"</formula>
    </cfRule>
  </conditionalFormatting>
  <conditionalFormatting sqref="G9:G10 J9:J10">
    <cfRule type="cellIs" dxfId="1492" priority="17" stopIfTrue="1" operator="equal">
      <formula>"Completed"</formula>
    </cfRule>
    <cfRule type="cellIs" dxfId="1491" priority="18" stopIfTrue="1" operator="equal">
      <formula>"Partially Complete"</formula>
    </cfRule>
    <cfRule type="cellIs" dxfId="1490" priority="19" stopIfTrue="1" operator="equal">
      <formula>"Not Started"</formula>
    </cfRule>
  </conditionalFormatting>
  <conditionalFormatting sqref="G9:G10 J9:J10">
    <cfRule type="cellIs" dxfId="1489" priority="14" stopIfTrue="1" operator="equal">
      <formula>"Passed"</formula>
    </cfRule>
    <cfRule type="cellIs" dxfId="1488" priority="15" stopIfTrue="1" operator="equal">
      <formula>"Not Started"</formula>
    </cfRule>
    <cfRule type="cellIs" dxfId="1487" priority="16" stopIfTrue="1" operator="equal">
      <formula>"Failed"</formula>
    </cfRule>
  </conditionalFormatting>
  <conditionalFormatting sqref="D16">
    <cfRule type="cellIs" dxfId="1486" priority="4" stopIfTrue="1" operator="equal">
      <formula>"Pass"</formula>
    </cfRule>
    <cfRule type="cellIs" dxfId="1485" priority="5" stopIfTrue="1" operator="equal">
      <formula>"Fail"</formula>
    </cfRule>
    <cfRule type="cellIs" dxfId="1484" priority="6" stopIfTrue="1" operator="equal">
      <formula>"Not Attempted"</formula>
    </cfRule>
  </conditionalFormatting>
  <conditionalFormatting sqref="F23:F24">
    <cfRule type="cellIs" dxfId="1483" priority="7" stopIfTrue="1" operator="equal">
      <formula>"Pass"</formula>
    </cfRule>
    <cfRule type="cellIs" dxfId="1482" priority="8" stopIfTrue="1" operator="equal">
      <formula>"Fail"</formula>
    </cfRule>
    <cfRule type="cellIs" dxfId="1481" priority="9" stopIfTrue="1" operator="equal">
      <formula>"Not Attempted"</formula>
    </cfRule>
  </conditionalFormatting>
  <conditionalFormatting sqref="H28">
    <cfRule type="cellIs" dxfId="1480" priority="1" stopIfTrue="1" operator="equal">
      <formula>"Pass"</formula>
    </cfRule>
    <cfRule type="cellIs" dxfId="1479" priority="2" stopIfTrue="1" operator="equal">
      <formula>"Fail"</formula>
    </cfRule>
    <cfRule type="cellIs" dxfId="1478" priority="3" stopIfTrue="1" operator="equal">
      <formula>"Not Attempted"</formula>
    </cfRule>
  </conditionalFormatting>
  <dataValidations count="3">
    <dataValidation type="list" allowBlank="1" showInputMessage="1" showErrorMessage="1" sqref="H16:H27" xr:uid="{4D3957E6-61BD-426D-9D49-A961F2632DA8}">
      <formula1>"Pass,Fail,Not Attempted"</formula1>
    </dataValidation>
    <dataValidation type="list" allowBlank="1" showInputMessage="1" showErrorMessage="1" sqref="J9 J11:J13" xr:uid="{EC27E91D-852E-47A1-8DEB-ECC23522B101}">
      <formula1>"Not Started,Partially Complete,Completed"</formula1>
    </dataValidation>
    <dataValidation type="list" allowBlank="1" showInputMessage="1" showErrorMessage="1" sqref="J10 J14" xr:uid="{820F57D0-6F68-4965-B3C0-76075A63C362}">
      <formula1>"Not Started,Passed,Failed"</formula1>
    </dataValidation>
  </dataValidations>
  <hyperlinks>
    <hyperlink ref="A1" location="Summary!A1" display="Back to Summary page" xr:uid="{A479BA20-6676-449D-91A4-1C72015D6F0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5AC3418B-EF00-491A-97E1-55C7FB6BA180}">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10A43-C684-4C2D-A12C-C2FE59ECE504}">
  <dimension ref="A1:BI21"/>
  <sheetViews>
    <sheetView topLeftCell="A7" zoomScale="62" zoomScaleNormal="62" workbookViewId="0">
      <selection activeCell="D17" sqref="D17"/>
    </sheetView>
  </sheetViews>
  <sheetFormatPr defaultRowHeight="14.5"/>
  <cols>
    <col min="1" max="1" width="30.453125" bestFit="1" customWidth="1"/>
    <col min="2" max="2" width="36.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PER_TE.063</v>
      </c>
      <c r="C3" s="113"/>
      <c r="D3" s="113"/>
      <c r="E3" s="113"/>
      <c r="F3" s="113"/>
      <c r="G3" s="92"/>
      <c r="H3" s="59"/>
      <c r="I3" s="60"/>
      <c r="J3" s="60"/>
    </row>
    <row r="4" spans="1:61" s="135" customFormat="1" ht="15" thickBot="1">
      <c r="A4" s="104" t="s">
        <v>501</v>
      </c>
      <c r="B4" s="16" t="s">
        <v>256</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256</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ht="29">
      <c r="A16" s="21" t="s">
        <v>2164</v>
      </c>
      <c r="B16" s="16" t="s">
        <v>256</v>
      </c>
      <c r="C16" s="97" t="s">
        <v>511</v>
      </c>
      <c r="D16" s="22" t="s">
        <v>973</v>
      </c>
      <c r="E16" s="97"/>
      <c r="F16" s="97" t="s">
        <v>1030</v>
      </c>
      <c r="G16" s="24" t="s">
        <v>1631</v>
      </c>
      <c r="H16" s="98" t="s">
        <v>525</v>
      </c>
      <c r="I16" s="98"/>
      <c r="J16" s="98"/>
    </row>
    <row r="17" spans="1:10" ht="29">
      <c r="A17" s="21" t="s">
        <v>2165</v>
      </c>
      <c r="B17" s="98"/>
      <c r="C17" s="98"/>
      <c r="D17" s="305" t="s">
        <v>2141</v>
      </c>
      <c r="E17" s="97"/>
      <c r="F17" s="97" t="s">
        <v>2083</v>
      </c>
      <c r="G17" s="24" t="s">
        <v>1631</v>
      </c>
      <c r="H17" s="98" t="s">
        <v>525</v>
      </c>
      <c r="I17" s="98"/>
      <c r="J17" s="98"/>
    </row>
    <row r="18" spans="1:10" ht="29">
      <c r="A18" s="21" t="s">
        <v>2166</v>
      </c>
      <c r="B18" s="98"/>
      <c r="C18" s="98"/>
      <c r="D18" s="97" t="s">
        <v>1034</v>
      </c>
      <c r="E18" s="97"/>
      <c r="F18" s="97" t="s">
        <v>2085</v>
      </c>
      <c r="G18" s="24" t="s">
        <v>1631</v>
      </c>
      <c r="H18" s="98" t="s">
        <v>525</v>
      </c>
      <c r="I18" s="98"/>
      <c r="J18" s="98"/>
    </row>
    <row r="19" spans="1:10" ht="29">
      <c r="A19" s="21" t="s">
        <v>2167</v>
      </c>
      <c r="B19" s="98"/>
      <c r="C19" s="98"/>
      <c r="D19" s="213" t="s">
        <v>1037</v>
      </c>
      <c r="E19" s="97"/>
      <c r="F19" s="97" t="s">
        <v>2115</v>
      </c>
      <c r="G19" s="24" t="s">
        <v>1631</v>
      </c>
      <c r="H19" s="98" t="s">
        <v>525</v>
      </c>
      <c r="I19" s="98"/>
      <c r="J19" s="98" t="s">
        <v>2168</v>
      </c>
    </row>
    <row r="20" spans="1:10" ht="43.5">
      <c r="A20" s="21" t="s">
        <v>2169</v>
      </c>
      <c r="B20" s="98"/>
      <c r="C20" s="98"/>
      <c r="D20" s="23" t="s">
        <v>2170</v>
      </c>
      <c r="E20" s="97"/>
      <c r="F20" s="23" t="s">
        <v>2171</v>
      </c>
      <c r="G20" s="24" t="s">
        <v>1631</v>
      </c>
      <c r="H20" s="98" t="s">
        <v>525</v>
      </c>
      <c r="I20" s="98"/>
      <c r="J20" s="98"/>
    </row>
    <row r="21" spans="1:10" ht="43.5">
      <c r="A21" s="21" t="s">
        <v>2172</v>
      </c>
      <c r="B21" s="98"/>
      <c r="C21" s="98"/>
      <c r="D21" s="216" t="s">
        <v>2173</v>
      </c>
      <c r="E21" s="97"/>
      <c r="F21" s="23" t="s">
        <v>2174</v>
      </c>
      <c r="G21" s="24" t="s">
        <v>1631</v>
      </c>
      <c r="H21" s="98" t="s">
        <v>525</v>
      </c>
      <c r="I21" s="98"/>
      <c r="J21" s="98" t="s">
        <v>2175</v>
      </c>
    </row>
  </sheetData>
  <mergeCells count="2">
    <mergeCell ref="H9:I9"/>
    <mergeCell ref="H10:I10"/>
  </mergeCells>
  <conditionalFormatting sqref="H16:H21">
    <cfRule type="cellIs" dxfId="1476" priority="14" stopIfTrue="1" operator="equal">
      <formula>"Pass"</formula>
    </cfRule>
    <cfRule type="cellIs" dxfId="1475" priority="15" stopIfTrue="1" operator="equal">
      <formula>"Fail"</formula>
    </cfRule>
    <cfRule type="cellIs" dxfId="1474" priority="16" stopIfTrue="1" operator="equal">
      <formula>"Not Attempted"</formula>
    </cfRule>
  </conditionalFormatting>
  <conditionalFormatting sqref="G9:G10 J9:J10">
    <cfRule type="cellIs" dxfId="1473" priority="11" stopIfTrue="1" operator="equal">
      <formula>"Completed"</formula>
    </cfRule>
    <cfRule type="cellIs" dxfId="1472" priority="12" stopIfTrue="1" operator="equal">
      <formula>"Partially Complete"</formula>
    </cfRule>
    <cfRule type="cellIs" dxfId="1471" priority="13" stopIfTrue="1" operator="equal">
      <formula>"Not Started"</formula>
    </cfRule>
  </conditionalFormatting>
  <conditionalFormatting sqref="G9:G10 J9:J10">
    <cfRule type="cellIs" dxfId="1470" priority="8" stopIfTrue="1" operator="equal">
      <formula>"Passed"</formula>
    </cfRule>
    <cfRule type="cellIs" dxfId="1469" priority="9" stopIfTrue="1" operator="equal">
      <formula>"Not Started"</formula>
    </cfRule>
    <cfRule type="cellIs" dxfId="1468" priority="10" stopIfTrue="1" operator="equal">
      <formula>"Failed"</formula>
    </cfRule>
  </conditionalFormatting>
  <conditionalFormatting sqref="D16">
    <cfRule type="cellIs" dxfId="1467" priority="1" stopIfTrue="1" operator="equal">
      <formula>"Pass"</formula>
    </cfRule>
    <cfRule type="cellIs" dxfId="1466" priority="2" stopIfTrue="1" operator="equal">
      <formula>"Fail"</formula>
    </cfRule>
    <cfRule type="cellIs" dxfId="1465" priority="3" stopIfTrue="1" operator="equal">
      <formula>"Not Attempted"</formula>
    </cfRule>
  </conditionalFormatting>
  <dataValidations count="3">
    <dataValidation type="list" allowBlank="1" showInputMessage="1" showErrorMessage="1" sqref="J10 J14" xr:uid="{E078186B-6385-4DEF-9BF9-0E1B1E6A4C06}">
      <formula1>"Not Started,Passed,Failed"</formula1>
    </dataValidation>
    <dataValidation type="list" allowBlank="1" showInputMessage="1" showErrorMessage="1" sqref="J9 J11:J13" xr:uid="{2DA33376-3FB7-43A5-93AA-6908BD127DB8}">
      <formula1>"Not Started,Partially Complete,Completed"</formula1>
    </dataValidation>
    <dataValidation type="list" allowBlank="1" showInputMessage="1" showErrorMessage="1" sqref="H16:H21" xr:uid="{B3F58D42-2A94-47BD-8311-955F95E1CBAC}">
      <formula1>"Pass,Fail,Not Attempted"</formula1>
    </dataValidation>
  </dataValidations>
  <hyperlinks>
    <hyperlink ref="A1" location="Summary!A1" display="Back to Summary page" xr:uid="{A459385B-AAD7-46DD-B8EF-9F7A88559BC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93F57574-A0A5-4A93-8129-660B1B345436}">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D54F-E5D3-4B72-B9D1-D86EE54CFA62}">
  <dimension ref="A1:BI21"/>
  <sheetViews>
    <sheetView topLeftCell="A14" zoomScale="75" zoomScaleNormal="75" workbookViewId="0">
      <selection activeCell="D20" sqref="D20"/>
    </sheetView>
  </sheetViews>
  <sheetFormatPr defaultRowHeight="14.5"/>
  <cols>
    <col min="1" max="1" width="30.453125" bestFit="1" customWidth="1"/>
    <col min="2" max="2" width="48.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PER_TE.064</v>
      </c>
      <c r="C3" s="113"/>
      <c r="D3" s="113"/>
      <c r="E3" s="113"/>
      <c r="F3" s="113"/>
      <c r="G3" s="92"/>
      <c r="H3" s="59"/>
      <c r="I3" s="60"/>
      <c r="J3" s="60"/>
    </row>
    <row r="4" spans="1:61" s="135" customFormat="1" ht="15" thickBot="1">
      <c r="A4" s="104" t="s">
        <v>501</v>
      </c>
      <c r="B4" s="16" t="s">
        <v>259</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259</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ht="29">
      <c r="A16" s="21" t="s">
        <v>2176</v>
      </c>
      <c r="B16" s="16" t="s">
        <v>259</v>
      </c>
      <c r="C16" s="97" t="s">
        <v>511</v>
      </c>
      <c r="D16" s="22" t="s">
        <v>973</v>
      </c>
      <c r="E16" s="97"/>
      <c r="F16" s="97" t="s">
        <v>1030</v>
      </c>
      <c r="G16" s="24" t="s">
        <v>518</v>
      </c>
      <c r="H16" s="98" t="s">
        <v>525</v>
      </c>
      <c r="I16" s="98"/>
      <c r="J16" s="98"/>
    </row>
    <row r="17" spans="1:10" ht="29">
      <c r="A17" s="21" t="s">
        <v>2177</v>
      </c>
      <c r="B17" s="98"/>
      <c r="C17" s="98"/>
      <c r="D17" s="307" t="s">
        <v>2141</v>
      </c>
      <c r="E17" s="97"/>
      <c r="F17" s="97" t="s">
        <v>2083</v>
      </c>
      <c r="G17" s="24" t="s">
        <v>518</v>
      </c>
      <c r="H17" s="98" t="s">
        <v>525</v>
      </c>
      <c r="I17" s="98"/>
      <c r="J17" s="98" t="s">
        <v>977</v>
      </c>
    </row>
    <row r="18" spans="1:10" ht="29">
      <c r="A18" s="21" t="s">
        <v>2178</v>
      </c>
      <c r="B18" s="98"/>
      <c r="C18" s="98"/>
      <c r="D18" s="97" t="s">
        <v>1034</v>
      </c>
      <c r="E18" s="97"/>
      <c r="F18" s="97" t="s">
        <v>2085</v>
      </c>
      <c r="G18" s="24" t="s">
        <v>518</v>
      </c>
      <c r="H18" s="98" t="s">
        <v>525</v>
      </c>
      <c r="I18" s="98"/>
      <c r="J18" s="98"/>
    </row>
    <row r="19" spans="1:10" ht="29">
      <c r="A19" s="21" t="s">
        <v>2179</v>
      </c>
      <c r="B19" s="98"/>
      <c r="C19" s="98"/>
      <c r="D19" s="213" t="s">
        <v>1037</v>
      </c>
      <c r="E19" s="97"/>
      <c r="F19" s="97" t="s">
        <v>2115</v>
      </c>
      <c r="G19" s="24" t="s">
        <v>518</v>
      </c>
      <c r="H19" s="98" t="s">
        <v>525</v>
      </c>
      <c r="I19" s="98"/>
      <c r="J19" s="98" t="s">
        <v>2180</v>
      </c>
    </row>
    <row r="20" spans="1:10" ht="29">
      <c r="A20" s="21" t="s">
        <v>2181</v>
      </c>
      <c r="B20" s="98"/>
      <c r="C20" s="98"/>
      <c r="D20" s="23" t="s">
        <v>2182</v>
      </c>
      <c r="E20" s="97"/>
      <c r="F20" s="23" t="s">
        <v>2183</v>
      </c>
      <c r="G20" s="24" t="s">
        <v>518</v>
      </c>
      <c r="H20" s="98" t="s">
        <v>525</v>
      </c>
      <c r="I20" s="98"/>
      <c r="J20" s="98"/>
    </row>
    <row r="21" spans="1:10" ht="29">
      <c r="A21" s="21" t="s">
        <v>2184</v>
      </c>
      <c r="B21" s="98"/>
      <c r="C21" s="98"/>
      <c r="D21" s="23" t="s">
        <v>2185</v>
      </c>
      <c r="E21" s="97"/>
      <c r="F21" s="23" t="s">
        <v>2186</v>
      </c>
      <c r="G21" s="24" t="s">
        <v>518</v>
      </c>
      <c r="H21" s="98" t="s">
        <v>525</v>
      </c>
      <c r="I21" s="98"/>
      <c r="J21" s="98"/>
    </row>
  </sheetData>
  <mergeCells count="2">
    <mergeCell ref="H9:I9"/>
    <mergeCell ref="H10:I10"/>
  </mergeCells>
  <conditionalFormatting sqref="H16:H21">
    <cfRule type="cellIs" dxfId="1463" priority="14" stopIfTrue="1" operator="equal">
      <formula>"Pass"</formula>
    </cfRule>
    <cfRule type="cellIs" dxfId="1462" priority="15" stopIfTrue="1" operator="equal">
      <formula>"Fail"</formula>
    </cfRule>
    <cfRule type="cellIs" dxfId="1461" priority="16" stopIfTrue="1" operator="equal">
      <formula>"Not Attempted"</formula>
    </cfRule>
  </conditionalFormatting>
  <conditionalFormatting sqref="G9:G10 J9:J10">
    <cfRule type="cellIs" dxfId="1460" priority="11" stopIfTrue="1" operator="equal">
      <formula>"Completed"</formula>
    </cfRule>
    <cfRule type="cellIs" dxfId="1459" priority="12" stopIfTrue="1" operator="equal">
      <formula>"Partially Complete"</formula>
    </cfRule>
    <cfRule type="cellIs" dxfId="1458" priority="13" stopIfTrue="1" operator="equal">
      <formula>"Not Started"</formula>
    </cfRule>
  </conditionalFormatting>
  <conditionalFormatting sqref="G9:G10 J9:J10">
    <cfRule type="cellIs" dxfId="1457" priority="8" stopIfTrue="1" operator="equal">
      <formula>"Passed"</formula>
    </cfRule>
    <cfRule type="cellIs" dxfId="1456" priority="9" stopIfTrue="1" operator="equal">
      <formula>"Not Started"</formula>
    </cfRule>
    <cfRule type="cellIs" dxfId="1455" priority="10" stopIfTrue="1" operator="equal">
      <formula>"Failed"</formula>
    </cfRule>
  </conditionalFormatting>
  <conditionalFormatting sqref="D16">
    <cfRule type="cellIs" dxfId="1454" priority="1" stopIfTrue="1" operator="equal">
      <formula>"Pass"</formula>
    </cfRule>
    <cfRule type="cellIs" dxfId="1453" priority="2" stopIfTrue="1" operator="equal">
      <formula>"Fail"</formula>
    </cfRule>
    <cfRule type="cellIs" dxfId="1452" priority="3" stopIfTrue="1" operator="equal">
      <formula>"Not Attempted"</formula>
    </cfRule>
  </conditionalFormatting>
  <dataValidations count="3">
    <dataValidation type="list" allowBlank="1" showInputMessage="1" showErrorMessage="1" sqref="J10 J14" xr:uid="{DD4FB9FE-1366-429B-A822-5288032F159F}">
      <formula1>"Not Started,Passed,Failed"</formula1>
    </dataValidation>
    <dataValidation type="list" allowBlank="1" showInputMessage="1" showErrorMessage="1" sqref="J9 J11:J13" xr:uid="{2C1AE5EB-0EF9-4FEE-B4F5-38AC45BA3710}">
      <formula1>"Not Started,Partially Complete,Completed"</formula1>
    </dataValidation>
    <dataValidation type="list" allowBlank="1" showInputMessage="1" showErrorMessage="1" sqref="H16:H21" xr:uid="{2E49ADD0-D1CF-4CF2-8A5E-FB1D2D59778C}">
      <formula1>"Pass,Fail,Not Attempted"</formula1>
    </dataValidation>
  </dataValidations>
  <hyperlinks>
    <hyperlink ref="A1" location="Summary!A1" display="Back to Summary page" xr:uid="{43C06DB9-A51C-44CB-966D-F5A390D79F2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2A70FBEC-22C6-4D23-97CA-816ECD8D1DC3}">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1764-D4BC-47AF-A56B-879AEFA1209C}">
  <dimension ref="A1:BI40"/>
  <sheetViews>
    <sheetView zoomScale="76" zoomScaleNormal="76" workbookViewId="0"/>
  </sheetViews>
  <sheetFormatPr defaultRowHeight="14.5"/>
  <cols>
    <col min="1" max="1" width="30.453125" bestFit="1" customWidth="1"/>
    <col min="2" max="2" width="36.54296875" bestFit="1" customWidth="1"/>
    <col min="3" max="3" width="13.81640625" bestFit="1" customWidth="1"/>
    <col min="4" max="4" width="43.453125" bestFit="1"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PER_TE.065</v>
      </c>
      <c r="C3" s="113"/>
      <c r="D3" s="113"/>
      <c r="E3" s="113"/>
      <c r="F3" s="113"/>
      <c r="G3" s="92"/>
      <c r="H3" s="59"/>
      <c r="I3" s="60"/>
      <c r="J3" s="60"/>
    </row>
    <row r="4" spans="1:61" s="135" customFormat="1" ht="15" thickBot="1">
      <c r="A4" s="104" t="s">
        <v>501</v>
      </c>
      <c r="B4" s="16" t="s">
        <v>262</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262</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c r="A16" s="21" t="s">
        <v>2187</v>
      </c>
      <c r="B16" s="16" t="s">
        <v>262</v>
      </c>
      <c r="C16" s="97" t="s">
        <v>511</v>
      </c>
      <c r="D16" s="22" t="s">
        <v>973</v>
      </c>
      <c r="E16" s="97"/>
      <c r="F16" s="97" t="s">
        <v>1030</v>
      </c>
      <c r="G16" s="24"/>
      <c r="H16" s="98" t="s">
        <v>525</v>
      </c>
      <c r="I16" s="98"/>
      <c r="J16" s="98"/>
    </row>
    <row r="17" spans="1:10" ht="29">
      <c r="A17" s="21" t="s">
        <v>2188</v>
      </c>
      <c r="B17" s="98"/>
      <c r="C17" s="98"/>
      <c r="D17" s="305" t="s">
        <v>2141</v>
      </c>
      <c r="E17" s="97"/>
      <c r="F17" s="97" t="s">
        <v>2083</v>
      </c>
      <c r="G17" s="24"/>
      <c r="H17" s="98" t="s">
        <v>525</v>
      </c>
      <c r="I17" s="98"/>
      <c r="J17" s="98" t="s">
        <v>977</v>
      </c>
    </row>
    <row r="18" spans="1:10" ht="29">
      <c r="A18" s="21" t="s">
        <v>2189</v>
      </c>
      <c r="B18" s="98"/>
      <c r="C18" s="98"/>
      <c r="D18" s="97" t="s">
        <v>1034</v>
      </c>
      <c r="E18" s="97"/>
      <c r="F18" s="97" t="s">
        <v>2085</v>
      </c>
      <c r="G18" s="24"/>
      <c r="H18" s="98" t="s">
        <v>525</v>
      </c>
      <c r="I18" s="98"/>
      <c r="J18" s="98"/>
    </row>
    <row r="19" spans="1:10">
      <c r="A19" s="21" t="s">
        <v>2190</v>
      </c>
      <c r="B19" s="98"/>
      <c r="C19" s="98"/>
      <c r="D19" s="213" t="s">
        <v>1037</v>
      </c>
      <c r="E19" s="97">
        <v>1000110</v>
      </c>
      <c r="F19" s="97" t="s">
        <v>2115</v>
      </c>
      <c r="G19" s="24"/>
      <c r="H19" s="98" t="s">
        <v>525</v>
      </c>
      <c r="I19" s="98"/>
      <c r="J19" s="98" t="s">
        <v>977</v>
      </c>
    </row>
    <row r="20" spans="1:10" ht="43.5">
      <c r="A20" s="21" t="s">
        <v>2191</v>
      </c>
      <c r="B20" s="98"/>
      <c r="C20" s="98"/>
      <c r="D20" s="23" t="s">
        <v>2146</v>
      </c>
      <c r="E20" s="97"/>
      <c r="F20" s="23" t="s">
        <v>2147</v>
      </c>
      <c r="G20" s="24"/>
      <c r="H20" s="98" t="s">
        <v>525</v>
      </c>
      <c r="I20" s="98"/>
      <c r="J20" s="98"/>
    </row>
    <row r="21" spans="1:10" ht="29">
      <c r="A21" s="21" t="s">
        <v>2192</v>
      </c>
      <c r="B21" s="98"/>
      <c r="C21" s="98"/>
      <c r="D21" s="23" t="s">
        <v>2149</v>
      </c>
      <c r="E21" s="97"/>
      <c r="F21" s="23" t="s">
        <v>2193</v>
      </c>
      <c r="G21" s="24"/>
      <c r="H21" s="98" t="s">
        <v>525</v>
      </c>
      <c r="I21" s="98"/>
      <c r="J21" s="98"/>
    </row>
    <row r="22" spans="1:10" ht="58">
      <c r="A22" s="21" t="s">
        <v>2194</v>
      </c>
      <c r="B22" s="98"/>
      <c r="C22" s="98"/>
      <c r="D22" s="23" t="s">
        <v>2195</v>
      </c>
      <c r="E22" s="97"/>
      <c r="F22" s="23" t="s">
        <v>2196</v>
      </c>
      <c r="G22" s="24"/>
      <c r="H22" s="98" t="s">
        <v>525</v>
      </c>
      <c r="I22" s="98"/>
      <c r="J22" s="98"/>
    </row>
    <row r="23" spans="1:10" ht="29">
      <c r="A23" s="21" t="s">
        <v>2197</v>
      </c>
      <c r="B23" s="98"/>
      <c r="C23" s="98"/>
      <c r="D23" s="23" t="s">
        <v>2198</v>
      </c>
      <c r="E23" s="97"/>
      <c r="F23" s="24" t="s">
        <v>2124</v>
      </c>
      <c r="G23" s="24"/>
      <c r="H23" s="98" t="s">
        <v>525</v>
      </c>
      <c r="I23" s="98"/>
      <c r="J23" s="98"/>
    </row>
    <row r="24" spans="1:10" ht="29">
      <c r="A24" s="21" t="s">
        <v>2199</v>
      </c>
      <c r="B24" s="98"/>
      <c r="C24" s="98"/>
      <c r="D24" s="23" t="s">
        <v>2200</v>
      </c>
      <c r="E24" s="97"/>
      <c r="F24" s="24" t="s">
        <v>2201</v>
      </c>
      <c r="G24" s="24"/>
      <c r="H24" s="98" t="s">
        <v>525</v>
      </c>
      <c r="I24" s="98"/>
      <c r="J24" s="98"/>
    </row>
    <row r="25" spans="1:10" ht="29">
      <c r="A25" s="21" t="s">
        <v>2202</v>
      </c>
      <c r="B25" s="98"/>
      <c r="C25" s="98"/>
      <c r="D25" s="23" t="s">
        <v>2203</v>
      </c>
      <c r="E25" s="97"/>
      <c r="F25" s="24" t="s">
        <v>2204</v>
      </c>
      <c r="G25" s="24"/>
      <c r="H25" s="98" t="s">
        <v>525</v>
      </c>
      <c r="I25" s="98"/>
      <c r="J25" s="98"/>
    </row>
    <row r="26" spans="1:10" ht="29">
      <c r="A26" s="21" t="s">
        <v>2205</v>
      </c>
      <c r="B26" s="98"/>
      <c r="C26" s="98"/>
      <c r="D26" s="97" t="s">
        <v>612</v>
      </c>
      <c r="E26" s="97"/>
      <c r="F26" s="24" t="s">
        <v>2206</v>
      </c>
      <c r="G26" s="24"/>
      <c r="H26" s="98" t="s">
        <v>525</v>
      </c>
      <c r="I26" s="98"/>
      <c r="J26" s="98"/>
    </row>
    <row r="27" spans="1:10" ht="58">
      <c r="A27" s="21" t="s">
        <v>2207</v>
      </c>
      <c r="B27" s="98"/>
      <c r="C27" s="98"/>
      <c r="D27" s="23" t="s">
        <v>2208</v>
      </c>
      <c r="E27" s="97"/>
      <c r="F27" s="23" t="s">
        <v>2209</v>
      </c>
      <c r="G27" s="24"/>
      <c r="H27" s="98" t="s">
        <v>525</v>
      </c>
      <c r="I27" s="98"/>
      <c r="J27" s="98"/>
    </row>
    <row r="28" spans="1:10">
      <c r="A28" s="21" t="s">
        <v>2210</v>
      </c>
      <c r="B28" s="98"/>
      <c r="C28" s="98"/>
      <c r="D28" s="216" t="s">
        <v>2211</v>
      </c>
      <c r="E28" s="97"/>
      <c r="F28" s="23" t="s">
        <v>2212</v>
      </c>
      <c r="G28" s="24"/>
      <c r="H28" s="98" t="s">
        <v>525</v>
      </c>
      <c r="I28" s="98"/>
      <c r="J28" s="98"/>
    </row>
    <row r="29" spans="1:10">
      <c r="A29" s="21" t="s">
        <v>2213</v>
      </c>
      <c r="B29" s="98"/>
      <c r="C29" s="98"/>
      <c r="D29" s="23" t="s">
        <v>817</v>
      </c>
      <c r="E29" s="97"/>
      <c r="F29" s="23" t="s">
        <v>2214</v>
      </c>
      <c r="G29" s="24"/>
      <c r="H29" s="98" t="s">
        <v>525</v>
      </c>
      <c r="I29" s="98"/>
      <c r="J29" s="98"/>
    </row>
    <row r="30" spans="1:10">
      <c r="A30" s="153" t="s">
        <v>2215</v>
      </c>
      <c r="B30" s="126"/>
      <c r="C30" s="126"/>
      <c r="D30" s="308" t="s">
        <v>2216</v>
      </c>
      <c r="E30" s="128"/>
      <c r="F30" s="152" t="s">
        <v>2217</v>
      </c>
      <c r="G30" s="127"/>
      <c r="H30" s="98" t="s">
        <v>525</v>
      </c>
      <c r="I30" s="126"/>
      <c r="J30" s="126"/>
    </row>
    <row r="31" spans="1:10" ht="29">
      <c r="A31" s="21" t="s">
        <v>2218</v>
      </c>
      <c r="B31" s="16"/>
      <c r="C31" s="16"/>
      <c r="D31" s="35" t="s">
        <v>545</v>
      </c>
      <c r="E31" s="16"/>
      <c r="F31" s="35" t="s">
        <v>2219</v>
      </c>
      <c r="G31" s="16"/>
      <c r="H31" s="98" t="s">
        <v>525</v>
      </c>
      <c r="I31" s="16"/>
      <c r="J31" s="16"/>
    </row>
    <row r="32" spans="1:10">
      <c r="A32" s="21" t="s">
        <v>2220</v>
      </c>
      <c r="B32" s="16"/>
      <c r="C32" s="16"/>
      <c r="D32" s="305" t="s">
        <v>2221</v>
      </c>
      <c r="E32" s="16"/>
      <c r="F32" s="35" t="s">
        <v>2217</v>
      </c>
      <c r="G32" s="16"/>
      <c r="H32" s="98" t="s">
        <v>525</v>
      </c>
      <c r="I32" s="16"/>
      <c r="J32" s="16"/>
    </row>
    <row r="33" spans="1:10" ht="33.65" customHeight="1">
      <c r="A33" s="21" t="s">
        <v>2222</v>
      </c>
      <c r="B33" s="16"/>
      <c r="C33" s="16"/>
      <c r="D33" s="35" t="s">
        <v>545</v>
      </c>
      <c r="E33" s="16"/>
      <c r="F33" s="35" t="s">
        <v>2223</v>
      </c>
      <c r="G33" s="16"/>
      <c r="H33" s="98" t="s">
        <v>525</v>
      </c>
      <c r="I33" s="16"/>
      <c r="J33" s="16"/>
    </row>
    <row r="34" spans="1:10" ht="166" customHeight="1">
      <c r="A34" s="21" t="s">
        <v>2224</v>
      </c>
      <c r="B34" s="16"/>
      <c r="C34" s="16"/>
      <c r="D34" s="305" t="s">
        <v>2225</v>
      </c>
      <c r="E34" s="16"/>
      <c r="F34" s="35" t="s">
        <v>2217</v>
      </c>
      <c r="G34" s="16"/>
      <c r="H34" s="98" t="s">
        <v>525</v>
      </c>
      <c r="I34" s="16"/>
      <c r="J34" s="16"/>
    </row>
    <row r="35" spans="1:10" ht="29">
      <c r="A35" s="21" t="s">
        <v>2226</v>
      </c>
      <c r="B35" s="16"/>
      <c r="C35" s="16"/>
      <c r="D35" s="35" t="s">
        <v>545</v>
      </c>
      <c r="E35" s="16"/>
      <c r="F35" s="35" t="s">
        <v>2227</v>
      </c>
      <c r="G35" s="16"/>
      <c r="H35" s="98" t="s">
        <v>525</v>
      </c>
      <c r="I35" s="16"/>
      <c r="J35" s="16"/>
    </row>
    <row r="36" spans="1:10">
      <c r="A36" s="21" t="s">
        <v>2228</v>
      </c>
      <c r="B36" s="16"/>
      <c r="C36" s="16"/>
      <c r="D36" s="35" t="s">
        <v>2229</v>
      </c>
      <c r="E36" s="16"/>
      <c r="F36" s="35" t="s">
        <v>2217</v>
      </c>
      <c r="G36" s="16"/>
      <c r="H36" s="98" t="s">
        <v>525</v>
      </c>
      <c r="I36" s="16"/>
      <c r="J36" s="16"/>
    </row>
    <row r="37" spans="1:10">
      <c r="A37" s="21" t="s">
        <v>2230</v>
      </c>
      <c r="B37" s="16"/>
      <c r="C37" s="16"/>
      <c r="D37" s="35" t="s">
        <v>545</v>
      </c>
      <c r="E37" s="16"/>
      <c r="F37" s="35" t="s">
        <v>2231</v>
      </c>
      <c r="G37" s="16"/>
      <c r="H37" s="98" t="s">
        <v>525</v>
      </c>
      <c r="I37" s="16"/>
      <c r="J37" s="16"/>
    </row>
    <row r="38" spans="1:10">
      <c r="A38" s="21" t="s">
        <v>2232</v>
      </c>
      <c r="B38" s="16"/>
      <c r="C38" s="16"/>
      <c r="D38" s="35" t="s">
        <v>2233</v>
      </c>
      <c r="E38" s="16"/>
      <c r="F38" s="16" t="s">
        <v>2234</v>
      </c>
      <c r="G38" s="16"/>
      <c r="H38" s="98" t="s">
        <v>525</v>
      </c>
      <c r="I38" s="16"/>
      <c r="J38" s="16"/>
    </row>
    <row r="39" spans="1:10">
      <c r="A39" s="153" t="s">
        <v>2235</v>
      </c>
      <c r="B39" s="205"/>
      <c r="C39" s="205"/>
      <c r="D39" s="247" t="s">
        <v>606</v>
      </c>
      <c r="E39" s="205"/>
      <c r="F39" s="247" t="s">
        <v>2236</v>
      </c>
      <c r="G39" s="205"/>
      <c r="H39" s="126" t="s">
        <v>525</v>
      </c>
      <c r="I39" s="205"/>
      <c r="J39" s="205"/>
    </row>
    <row r="40" spans="1:10">
      <c r="A40" s="242" t="s">
        <v>2237</v>
      </c>
      <c r="B40" s="240"/>
      <c r="C40" s="240"/>
      <c r="D40" s="240" t="s">
        <v>609</v>
      </c>
      <c r="E40" s="240"/>
      <c r="F40" s="240" t="s">
        <v>2238</v>
      </c>
      <c r="G40" s="240"/>
      <c r="H40" s="240" t="s">
        <v>525</v>
      </c>
      <c r="I40" s="240"/>
      <c r="J40" s="240" t="s">
        <v>2239</v>
      </c>
    </row>
  </sheetData>
  <mergeCells count="2">
    <mergeCell ref="H9:I9"/>
    <mergeCell ref="H10:I10"/>
  </mergeCells>
  <conditionalFormatting sqref="H16:H39">
    <cfRule type="cellIs" dxfId="1450" priority="14" stopIfTrue="1" operator="equal">
      <formula>"Pass"</formula>
    </cfRule>
    <cfRule type="cellIs" dxfId="1449" priority="15" stopIfTrue="1" operator="equal">
      <formula>"Fail"</formula>
    </cfRule>
    <cfRule type="cellIs" dxfId="1448" priority="16" stopIfTrue="1" operator="equal">
      <formula>"Not Attempted"</formula>
    </cfRule>
  </conditionalFormatting>
  <conditionalFormatting sqref="G9:G10 J9:J10">
    <cfRule type="cellIs" dxfId="1447" priority="11" stopIfTrue="1" operator="equal">
      <formula>"Completed"</formula>
    </cfRule>
    <cfRule type="cellIs" dxfId="1446" priority="12" stopIfTrue="1" operator="equal">
      <formula>"Partially Complete"</formula>
    </cfRule>
    <cfRule type="cellIs" dxfId="1445" priority="13" stopIfTrue="1" operator="equal">
      <formula>"Not Started"</formula>
    </cfRule>
  </conditionalFormatting>
  <conditionalFormatting sqref="G9:G10 J9:J10">
    <cfRule type="cellIs" dxfId="1444" priority="8" stopIfTrue="1" operator="equal">
      <formula>"Passed"</formula>
    </cfRule>
    <cfRule type="cellIs" dxfId="1443" priority="9" stopIfTrue="1" operator="equal">
      <formula>"Not Started"</formula>
    </cfRule>
    <cfRule type="cellIs" dxfId="1442" priority="10" stopIfTrue="1" operator="equal">
      <formula>"Failed"</formula>
    </cfRule>
  </conditionalFormatting>
  <conditionalFormatting sqref="D16">
    <cfRule type="cellIs" dxfId="1441" priority="1" stopIfTrue="1" operator="equal">
      <formula>"Pass"</formula>
    </cfRule>
    <cfRule type="cellIs" dxfId="1440" priority="2" stopIfTrue="1" operator="equal">
      <formula>"Fail"</formula>
    </cfRule>
    <cfRule type="cellIs" dxfId="1439" priority="3" stopIfTrue="1" operator="equal">
      <formula>"Not Attempted"</formula>
    </cfRule>
  </conditionalFormatting>
  <conditionalFormatting sqref="F23:F26">
    <cfRule type="cellIs" dxfId="1438" priority="4" stopIfTrue="1" operator="equal">
      <formula>"Pass"</formula>
    </cfRule>
    <cfRule type="cellIs" dxfId="1437" priority="5" stopIfTrue="1" operator="equal">
      <formula>"Fail"</formula>
    </cfRule>
    <cfRule type="cellIs" dxfId="1436" priority="6" stopIfTrue="1" operator="equal">
      <formula>"Not Attempted"</formula>
    </cfRule>
  </conditionalFormatting>
  <dataValidations count="3">
    <dataValidation type="list" allowBlank="1" showInputMessage="1" showErrorMessage="1" sqref="J10 J14" xr:uid="{17AFBA99-F46C-4558-9353-DA91FFA5B243}">
      <formula1>"Not Started,Passed,Failed"</formula1>
    </dataValidation>
    <dataValidation type="list" allowBlank="1" showInputMessage="1" showErrorMessage="1" sqref="J9 J11:J13" xr:uid="{BF3011A3-3415-42D2-B393-7F5FDBEE134E}">
      <formula1>"Not Started,Partially Complete,Completed"</formula1>
    </dataValidation>
    <dataValidation type="list" allowBlank="1" showInputMessage="1" showErrorMessage="1" sqref="H16:H39" xr:uid="{E971EFB2-34D1-4685-BC27-C2DC457EDA92}">
      <formula1>"Pass,Fail,Not Attempted"</formula1>
    </dataValidation>
  </dataValidations>
  <hyperlinks>
    <hyperlink ref="A1" location="Summary!A1" display="Back to Summary page" xr:uid="{E771F198-9174-4421-8327-290B9425211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A6573727-97E2-4DBB-BF21-D1692C600FC8}">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623-1866-44A0-9017-0627F8234A8A}">
  <dimension ref="A1:P22"/>
  <sheetViews>
    <sheetView showGridLines="0" zoomScale="70" zoomScaleNormal="70" workbookViewId="0"/>
  </sheetViews>
  <sheetFormatPr defaultRowHeight="14.5"/>
  <cols>
    <col min="1" max="1" width="26.54296875" customWidth="1"/>
    <col min="2" max="2" width="50.54296875" customWidth="1"/>
    <col min="3" max="3" width="20.1796875" customWidth="1"/>
    <col min="4" max="4" width="56" customWidth="1"/>
    <col min="5" max="5" width="21.81640625" customWidth="1"/>
    <col min="6" max="6" width="26.54296875" customWidth="1"/>
    <col min="7" max="7" width="24.54296875" customWidth="1"/>
    <col min="8" max="8" width="18.54296875" customWidth="1"/>
    <col min="9" max="9" width="13" customWidth="1"/>
    <col min="10" max="10" width="16.81640625"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7" t="s">
        <v>500</v>
      </c>
      <c r="B3" s="79" t="s">
        <v>270</v>
      </c>
      <c r="C3" s="56"/>
      <c r="D3" s="56"/>
      <c r="E3" s="56"/>
      <c r="F3" s="56"/>
      <c r="G3" s="58"/>
      <c r="H3" s="59"/>
      <c r="I3" s="60"/>
      <c r="J3" s="60"/>
      <c r="K3" s="58"/>
      <c r="L3" s="58"/>
      <c r="M3" s="25"/>
    </row>
    <row r="4" spans="1:16" ht="15.5">
      <c r="A4" s="67" t="s">
        <v>501</v>
      </c>
      <c r="B4" s="74" t="s">
        <v>271</v>
      </c>
      <c r="C4" s="56"/>
      <c r="D4" s="56"/>
      <c r="E4" s="56"/>
      <c r="F4" s="56"/>
      <c r="G4" s="58"/>
      <c r="H4" s="59"/>
      <c r="I4" s="60"/>
      <c r="J4" s="60"/>
      <c r="K4" s="58"/>
      <c r="L4" s="58"/>
      <c r="M4" s="25"/>
    </row>
    <row r="5" spans="1:16" ht="15.5">
      <c r="A5" s="67" t="s">
        <v>502</v>
      </c>
      <c r="B5" s="74" t="s">
        <v>271</v>
      </c>
      <c r="C5" s="56"/>
      <c r="D5" s="56"/>
      <c r="E5" s="56"/>
      <c r="F5" s="56"/>
      <c r="G5" s="58"/>
      <c r="H5" s="59"/>
      <c r="I5" s="61"/>
      <c r="J5" s="61"/>
      <c r="K5" s="58"/>
      <c r="L5" s="58"/>
      <c r="M5" s="25"/>
    </row>
    <row r="6" spans="1:16" s="33" customFormat="1" ht="15.5">
      <c r="A6" s="67" t="s">
        <v>503</v>
      </c>
      <c r="B6" s="73"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3"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178" t="s">
        <v>510</v>
      </c>
      <c r="B14" s="75"/>
      <c r="C14" s="65"/>
      <c r="D14" s="65"/>
      <c r="E14" s="65"/>
      <c r="F14" s="65"/>
      <c r="G14" s="65"/>
      <c r="H14" s="65"/>
      <c r="I14" s="65"/>
      <c r="J14" s="65"/>
      <c r="K14" s="50"/>
      <c r="L14" s="51"/>
      <c r="M14" s="51"/>
      <c r="N14" s="51"/>
      <c r="O14" s="51"/>
      <c r="P14" s="51"/>
    </row>
    <row r="15" spans="1:16" ht="43.5">
      <c r="A15" s="70" t="s">
        <v>512</v>
      </c>
      <c r="B15" s="70" t="s">
        <v>513</v>
      </c>
      <c r="C15" s="70" t="s">
        <v>514</v>
      </c>
      <c r="D15" s="70" t="s">
        <v>515</v>
      </c>
      <c r="E15" s="70" t="s">
        <v>516</v>
      </c>
      <c r="F15" s="70" t="s">
        <v>517</v>
      </c>
      <c r="G15" s="70" t="s">
        <v>518</v>
      </c>
      <c r="H15" s="70" t="s">
        <v>519</v>
      </c>
      <c r="I15" s="70" t="s">
        <v>520</v>
      </c>
      <c r="J15" s="70" t="s">
        <v>521</v>
      </c>
      <c r="K15" s="25"/>
      <c r="L15" s="25"/>
      <c r="M15" s="25"/>
    </row>
    <row r="16" spans="1:16">
      <c r="A16" s="21" t="s">
        <v>2241</v>
      </c>
      <c r="B16" s="25" t="s">
        <v>271</v>
      </c>
      <c r="C16" s="23" t="s">
        <v>2240</v>
      </c>
      <c r="D16" s="22" t="s">
        <v>523</v>
      </c>
      <c r="E16" s="24"/>
      <c r="F16" s="24" t="s">
        <v>524</v>
      </c>
      <c r="G16" s="24" t="s">
        <v>518</v>
      </c>
      <c r="H16" s="21" t="s">
        <v>525</v>
      </c>
      <c r="I16" s="23"/>
      <c r="J16" s="23"/>
      <c r="K16" s="25"/>
      <c r="L16" s="25"/>
      <c r="M16" s="25"/>
    </row>
    <row r="17" spans="1:13" ht="29">
      <c r="A17" s="21" t="s">
        <v>2242</v>
      </c>
      <c r="B17" s="23"/>
      <c r="C17" s="21"/>
      <c r="D17" s="304" t="s">
        <v>2243</v>
      </c>
      <c r="E17" s="24"/>
      <c r="F17" s="249" t="s">
        <v>2244</v>
      </c>
      <c r="G17" s="249" t="s">
        <v>518</v>
      </c>
      <c r="H17" s="21" t="s">
        <v>525</v>
      </c>
      <c r="I17" s="21"/>
      <c r="J17" s="21" t="s">
        <v>2029</v>
      </c>
      <c r="K17" s="25"/>
      <c r="L17" s="25"/>
      <c r="M17" s="25"/>
    </row>
    <row r="18" spans="1:13" ht="43.5">
      <c r="A18" s="21" t="s">
        <v>2245</v>
      </c>
      <c r="B18" s="23"/>
      <c r="C18" s="21"/>
      <c r="D18" s="209" t="s">
        <v>2246</v>
      </c>
      <c r="E18" s="24"/>
      <c r="F18" s="209" t="s">
        <v>2247</v>
      </c>
      <c r="G18" s="249" t="s">
        <v>518</v>
      </c>
      <c r="H18" s="21" t="s">
        <v>525</v>
      </c>
      <c r="I18" s="21"/>
      <c r="J18" s="21" t="s">
        <v>2029</v>
      </c>
      <c r="K18" s="25"/>
      <c r="L18" s="25"/>
      <c r="M18" s="25"/>
    </row>
    <row r="19" spans="1:13" ht="29">
      <c r="A19" s="21" t="s">
        <v>2248</v>
      </c>
      <c r="B19" s="154"/>
      <c r="C19" s="153"/>
      <c r="D19" s="248" t="s">
        <v>2249</v>
      </c>
      <c r="E19" s="154"/>
      <c r="F19" s="248" t="s">
        <v>2250</v>
      </c>
      <c r="G19" s="249" t="s">
        <v>518</v>
      </c>
      <c r="H19" s="21" t="s">
        <v>525</v>
      </c>
      <c r="I19" s="153"/>
      <c r="J19" s="153"/>
      <c r="K19" s="25"/>
      <c r="L19" s="25"/>
      <c r="M19" s="25"/>
    </row>
    <row r="20" spans="1:13" ht="58">
      <c r="A20" s="21" t="s">
        <v>2251</v>
      </c>
      <c r="B20" s="154"/>
      <c r="C20" s="153"/>
      <c r="D20" s="248" t="s">
        <v>2252</v>
      </c>
      <c r="E20" s="154"/>
      <c r="F20" s="248" t="s">
        <v>2253</v>
      </c>
      <c r="G20" s="249" t="s">
        <v>518</v>
      </c>
      <c r="H20" s="21" t="s">
        <v>525</v>
      </c>
      <c r="I20" s="153"/>
      <c r="J20" s="153"/>
      <c r="K20" s="25"/>
      <c r="L20" s="25"/>
      <c r="M20" s="25"/>
    </row>
    <row r="21" spans="1:13" s="16" customFormat="1" ht="43.5">
      <c r="A21" s="242" t="s">
        <v>2254</v>
      </c>
      <c r="B21" s="250"/>
      <c r="C21" s="242"/>
      <c r="D21" s="309" t="s">
        <v>2255</v>
      </c>
      <c r="E21" s="250"/>
      <c r="F21" s="251" t="s">
        <v>2256</v>
      </c>
      <c r="G21" s="251" t="s">
        <v>518</v>
      </c>
      <c r="H21" s="242" t="s">
        <v>525</v>
      </c>
      <c r="I21" s="242"/>
      <c r="J21" s="242"/>
      <c r="K21" s="245"/>
      <c r="L21" s="21"/>
      <c r="M21" s="21"/>
    </row>
    <row r="22" spans="1:13" s="20" customFormat="1">
      <c r="B22" s="18"/>
      <c r="C22" s="9"/>
      <c r="D22" s="17"/>
      <c r="E22" s="18"/>
      <c r="F22" s="17"/>
      <c r="G22" s="9"/>
      <c r="H22" s="9"/>
      <c r="I22" s="9"/>
      <c r="J22" s="9"/>
    </row>
  </sheetData>
  <mergeCells count="2">
    <mergeCell ref="H9:I9"/>
    <mergeCell ref="H10:I10"/>
  </mergeCells>
  <conditionalFormatting sqref="H16:I16 E16:F18 D16:D20 I17 F19:F22 D22 H17:H22">
    <cfRule type="cellIs" dxfId="1434" priority="17" stopIfTrue="1" operator="equal">
      <formula>"Pass"</formula>
    </cfRule>
    <cfRule type="cellIs" dxfId="1433" priority="18" stopIfTrue="1" operator="equal">
      <formula>"Fail"</formula>
    </cfRule>
    <cfRule type="cellIs" dxfId="1432" priority="19" stopIfTrue="1" operator="equal">
      <formula>"Not Attempted"</formula>
    </cfRule>
  </conditionalFormatting>
  <conditionalFormatting sqref="F21">
    <cfRule type="cellIs" dxfId="1431" priority="14" stopIfTrue="1" operator="equal">
      <formula>"Pass"</formula>
    </cfRule>
    <cfRule type="cellIs" dxfId="1430" priority="15" stopIfTrue="1" operator="equal">
      <formula>"Fail"</formula>
    </cfRule>
    <cfRule type="cellIs" dxfId="1429" priority="16" stopIfTrue="1" operator="equal">
      <formula>"Not Attempted"</formula>
    </cfRule>
  </conditionalFormatting>
  <conditionalFormatting sqref="G9:G10 J9:J10">
    <cfRule type="cellIs" dxfId="1428" priority="11" stopIfTrue="1" operator="equal">
      <formula>"Completed"</formula>
    </cfRule>
    <cfRule type="cellIs" dxfId="1427" priority="12" stopIfTrue="1" operator="equal">
      <formula>"Partially Complete"</formula>
    </cfRule>
    <cfRule type="cellIs" dxfId="1426" priority="13" stopIfTrue="1" operator="equal">
      <formula>"Not Started"</formula>
    </cfRule>
  </conditionalFormatting>
  <conditionalFormatting sqref="G9:G10 J9:J10">
    <cfRule type="cellIs" dxfId="1425" priority="8" stopIfTrue="1" operator="equal">
      <formula>"Passed"</formula>
    </cfRule>
    <cfRule type="cellIs" dxfId="1424" priority="9" stopIfTrue="1" operator="equal">
      <formula>"Not Started"</formula>
    </cfRule>
    <cfRule type="cellIs" dxfId="1423" priority="10" stopIfTrue="1" operator="equal">
      <formula>"Failed"</formula>
    </cfRule>
  </conditionalFormatting>
  <conditionalFormatting sqref="G9 J9">
    <cfRule type="containsText" dxfId="1422" priority="7" stopIfTrue="1" operator="containsText" text="Completed with delivered security">
      <formula>NOT(ISERROR(SEARCH("Completed with delivered security",#REF!)))</formula>
    </cfRule>
  </conditionalFormatting>
  <conditionalFormatting sqref="D21">
    <cfRule type="cellIs" dxfId="1421" priority="4" stopIfTrue="1" operator="equal">
      <formula>"Pass"</formula>
    </cfRule>
    <cfRule type="cellIs" dxfId="1420" priority="5" stopIfTrue="1" operator="equal">
      <formula>"Fail"</formula>
    </cfRule>
    <cfRule type="cellIs" dxfId="1419" priority="6" stopIfTrue="1" operator="equal">
      <formula>"Not Attempted"</formula>
    </cfRule>
  </conditionalFormatting>
  <conditionalFormatting sqref="D21">
    <cfRule type="cellIs" dxfId="1418" priority="1" stopIfTrue="1" operator="equal">
      <formula>"Pass"</formula>
    </cfRule>
    <cfRule type="cellIs" dxfId="1417" priority="2" stopIfTrue="1" operator="equal">
      <formula>"Fail"</formula>
    </cfRule>
    <cfRule type="cellIs" dxfId="1416" priority="3" stopIfTrue="1" operator="equal">
      <formula>"Not Attempted"</formula>
    </cfRule>
  </conditionalFormatting>
  <dataValidations count="3">
    <dataValidation type="list" allowBlank="1" showInputMessage="1" showErrorMessage="1" sqref="J9 J11:J13" xr:uid="{00000000-0002-0000-0200-000001000000}">
      <formula1>"Not Started,Partially Complete,Completed"</formula1>
    </dataValidation>
    <dataValidation type="list" allowBlank="1" showInputMessage="1" showErrorMessage="1" sqref="J10 J14" xr:uid="{00000000-0002-0000-0200-000000000000}">
      <formula1>"Not Started,Passed,Failed"</formula1>
    </dataValidation>
    <dataValidation type="list" allowBlank="1" showInputMessage="1" showErrorMessage="1" sqref="H16:H22" xr:uid="{00000000-0002-0000-0200-000002000000}">
      <formula1>"Pass,Fail,Not Attempted"</formula1>
    </dataValidation>
  </dataValidations>
  <hyperlinks>
    <hyperlink ref="A1" location="Summary!A1" display="Back to Summary page" xr:uid="{00000000-0004-0000-02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dimension ref="A1:AH35"/>
  <sheetViews>
    <sheetView showGridLines="0" topLeftCell="A13" zoomScale="75" zoomScaleNormal="75" workbookViewId="0">
      <selection activeCell="G16" sqref="G16"/>
    </sheetView>
  </sheetViews>
  <sheetFormatPr defaultRowHeight="14.5"/>
  <cols>
    <col min="1" max="1" width="26.54296875" customWidth="1"/>
    <col min="2" max="2" width="35.453125" bestFit="1" customWidth="1"/>
    <col min="3" max="3" width="20.453125" customWidth="1"/>
    <col min="4" max="4" width="56" customWidth="1"/>
    <col min="5" max="5" width="21.54296875" customWidth="1"/>
    <col min="6" max="6" width="26.54296875" customWidth="1"/>
    <col min="7" max="7" width="24.54296875" customWidth="1"/>
    <col min="8" max="8" width="18.54296875" customWidth="1"/>
    <col min="9" max="9" width="13" customWidth="1"/>
    <col min="10" max="10" width="16.54296875" customWidth="1"/>
  </cols>
  <sheetData>
    <row r="1" spans="1:16" s="33" customFormat="1" ht="15" thickBot="1">
      <c r="A1" s="78" t="s">
        <v>495</v>
      </c>
      <c r="B1" s="25"/>
      <c r="C1" s="25"/>
      <c r="D1" s="25"/>
      <c r="E1" s="25"/>
      <c r="F1" s="25"/>
      <c r="G1" s="25"/>
      <c r="H1" s="25"/>
      <c r="I1" s="25"/>
      <c r="J1" s="25"/>
    </row>
    <row r="2" spans="1:16" s="33" customFormat="1" ht="15" thickBot="1">
      <c r="A2" s="84" t="s">
        <v>496</v>
      </c>
      <c r="B2" s="85"/>
      <c r="C2" s="56"/>
      <c r="D2" s="56"/>
      <c r="E2" s="56"/>
      <c r="F2" s="57"/>
      <c r="G2" s="58"/>
      <c r="H2" s="62"/>
      <c r="I2" s="61"/>
      <c r="J2" s="61"/>
      <c r="K2" s="58"/>
      <c r="L2" s="58"/>
    </row>
    <row r="3" spans="1:16">
      <c r="A3" s="86" t="s">
        <v>500</v>
      </c>
      <c r="B3" s="72" t="s">
        <v>52</v>
      </c>
      <c r="C3" s="56"/>
      <c r="D3" s="56"/>
      <c r="E3" s="56"/>
      <c r="F3" s="56"/>
      <c r="G3" s="58"/>
      <c r="H3" s="59"/>
      <c r="I3" s="60"/>
      <c r="J3" s="60"/>
      <c r="K3" s="58"/>
      <c r="L3" s="58"/>
      <c r="M3" s="25"/>
    </row>
    <row r="4" spans="1:16" ht="29">
      <c r="A4" s="86" t="s">
        <v>501</v>
      </c>
      <c r="B4" s="23" t="s">
        <v>53</v>
      </c>
      <c r="C4" s="56"/>
      <c r="D4" s="56"/>
      <c r="E4" s="56"/>
      <c r="F4" s="56"/>
      <c r="G4" s="58"/>
      <c r="H4" s="59"/>
      <c r="I4" s="60"/>
      <c r="J4" s="60"/>
      <c r="K4" s="58"/>
      <c r="L4" s="58"/>
      <c r="M4" s="25"/>
    </row>
    <row r="5" spans="1:16" ht="29">
      <c r="A5" s="86" t="s">
        <v>502</v>
      </c>
      <c r="B5" s="23" t="s">
        <v>53</v>
      </c>
      <c r="C5" s="56"/>
      <c r="D5" s="56"/>
      <c r="E5" s="56"/>
      <c r="F5" s="56"/>
      <c r="G5" s="58"/>
      <c r="H5" s="59"/>
      <c r="I5" s="61"/>
      <c r="J5" s="61"/>
      <c r="K5" s="58"/>
      <c r="L5" s="58"/>
      <c r="M5" s="25"/>
    </row>
    <row r="6" spans="1:16" s="33" customFormat="1">
      <c r="A6" s="86" t="s">
        <v>503</v>
      </c>
      <c r="B6" s="73" t="s">
        <v>504</v>
      </c>
      <c r="C6" s="63"/>
      <c r="D6" s="63"/>
      <c r="E6" s="63"/>
      <c r="F6" s="57"/>
      <c r="G6" s="58"/>
      <c r="H6" s="62"/>
      <c r="I6" s="61"/>
      <c r="J6" s="61"/>
    </row>
    <row r="7" spans="1:16" s="33" customFormat="1">
      <c r="A7" s="86" t="s">
        <v>505</v>
      </c>
      <c r="B7" s="73"/>
      <c r="C7" s="63"/>
      <c r="D7" s="63"/>
      <c r="E7" s="63"/>
      <c r="F7" s="57"/>
      <c r="G7" s="58"/>
      <c r="H7" s="62"/>
      <c r="I7" s="62"/>
      <c r="J7" s="62"/>
    </row>
    <row r="8" spans="1:16" s="33" customFormat="1">
      <c r="A8" s="86" t="s">
        <v>506</v>
      </c>
      <c r="B8" s="73"/>
      <c r="C8" s="63"/>
      <c r="D8" s="63"/>
      <c r="E8" s="63"/>
      <c r="F8" s="57"/>
      <c r="G8" s="58"/>
      <c r="H8" s="60"/>
      <c r="I8" s="60"/>
      <c r="J8" s="60"/>
    </row>
    <row r="9" spans="1:16" s="33" customFormat="1">
      <c r="A9" s="86" t="s">
        <v>507</v>
      </c>
      <c r="B9" s="73"/>
      <c r="C9" s="63"/>
      <c r="D9" s="63"/>
      <c r="E9" s="63"/>
      <c r="F9" s="57"/>
      <c r="G9" s="58"/>
      <c r="H9" s="635" t="s">
        <v>508</v>
      </c>
      <c r="I9" s="635"/>
      <c r="J9" s="64"/>
    </row>
    <row r="10" spans="1:16" s="33" customFormat="1">
      <c r="A10" s="86" t="s">
        <v>509</v>
      </c>
      <c r="B10" s="73"/>
      <c r="C10" s="63"/>
      <c r="D10" s="63"/>
      <c r="E10" s="63"/>
      <c r="F10" s="57"/>
      <c r="G10" s="58"/>
      <c r="H10" s="635" t="s">
        <v>510</v>
      </c>
      <c r="I10" s="635"/>
      <c r="J10" s="64"/>
    </row>
    <row r="11" spans="1:16" s="52" customFormat="1">
      <c r="A11" s="108" t="s">
        <v>497</v>
      </c>
      <c r="B11" s="73" t="s">
        <v>511</v>
      </c>
      <c r="C11" s="65"/>
      <c r="D11" s="65"/>
      <c r="E11" s="65"/>
      <c r="F11" s="65"/>
      <c r="G11" s="65"/>
      <c r="H11" s="65"/>
      <c r="I11" s="65"/>
      <c r="J11" s="65"/>
      <c r="K11" s="50"/>
      <c r="L11" s="51"/>
      <c r="M11" s="51"/>
      <c r="N11" s="51"/>
      <c r="O11" s="51"/>
      <c r="P11" s="51"/>
    </row>
    <row r="12" spans="1:16" s="52" customFormat="1">
      <c r="A12" s="108" t="s">
        <v>499</v>
      </c>
      <c r="B12" s="73"/>
      <c r="C12" s="65"/>
      <c r="D12" s="65"/>
      <c r="E12" s="65"/>
      <c r="F12" s="65"/>
      <c r="G12" s="65"/>
      <c r="H12" s="65"/>
      <c r="I12" s="65"/>
      <c r="J12" s="65"/>
      <c r="K12" s="50"/>
      <c r="L12" s="51"/>
      <c r="M12" s="51"/>
      <c r="N12" s="51"/>
      <c r="O12" s="51"/>
      <c r="P12" s="51"/>
    </row>
    <row r="13" spans="1:16" s="52" customFormat="1">
      <c r="A13" s="108" t="s">
        <v>508</v>
      </c>
      <c r="B13" s="73"/>
      <c r="C13" s="65"/>
      <c r="D13" s="65"/>
      <c r="E13" s="65"/>
      <c r="F13" s="65"/>
      <c r="G13" s="65"/>
      <c r="H13" s="65"/>
      <c r="I13" s="65"/>
      <c r="J13" s="65"/>
      <c r="K13" s="50"/>
      <c r="L13" s="51"/>
      <c r="M13" s="51"/>
      <c r="N13" s="51"/>
      <c r="O13" s="51"/>
      <c r="P13" s="51"/>
    </row>
    <row r="14" spans="1:16" s="52" customFormat="1" ht="17.25" customHeight="1" thickBot="1">
      <c r="A14" s="109" t="s">
        <v>510</v>
      </c>
      <c r="B14" s="110"/>
      <c r="C14" s="65"/>
      <c r="D14" s="65"/>
      <c r="E14" s="65"/>
      <c r="F14" s="65"/>
      <c r="G14" s="65"/>
      <c r="H14" s="65"/>
      <c r="I14" s="65"/>
      <c r="J14" s="65"/>
      <c r="K14" s="50"/>
      <c r="L14" s="51"/>
      <c r="M14" s="51"/>
      <c r="N14" s="51"/>
      <c r="O14" s="51"/>
      <c r="P14" s="51"/>
    </row>
    <row r="15" spans="1:16" ht="43.5">
      <c r="A15" s="143" t="s">
        <v>512</v>
      </c>
      <c r="B15" s="143" t="s">
        <v>513</v>
      </c>
      <c r="C15" s="143" t="s">
        <v>514</v>
      </c>
      <c r="D15" s="143" t="s">
        <v>515</v>
      </c>
      <c r="E15" s="143" t="s">
        <v>516</v>
      </c>
      <c r="F15" s="143" t="s">
        <v>517</v>
      </c>
      <c r="G15" s="143" t="s">
        <v>518</v>
      </c>
      <c r="H15" s="143" t="s">
        <v>519</v>
      </c>
      <c r="I15" s="143" t="s">
        <v>520</v>
      </c>
      <c r="J15" s="143" t="s">
        <v>521</v>
      </c>
      <c r="K15" s="25"/>
      <c r="L15" s="25"/>
      <c r="M15" s="25"/>
    </row>
    <row r="16" spans="1:16" ht="29">
      <c r="A16" s="16" t="s">
        <v>761</v>
      </c>
      <c r="B16" s="23" t="s">
        <v>53</v>
      </c>
      <c r="C16" s="23" t="s">
        <v>511</v>
      </c>
      <c r="D16" s="22" t="s">
        <v>523</v>
      </c>
      <c r="E16" s="24"/>
      <c r="F16" s="24" t="s">
        <v>524</v>
      </c>
      <c r="G16" s="24" t="s">
        <v>703</v>
      </c>
      <c r="H16" s="21" t="s">
        <v>525</v>
      </c>
      <c r="I16" s="23"/>
      <c r="J16" s="23"/>
      <c r="K16" s="25"/>
      <c r="L16" s="25"/>
      <c r="M16" s="25"/>
    </row>
    <row r="17" spans="1:34" ht="29">
      <c r="A17" s="16" t="s">
        <v>762</v>
      </c>
      <c r="B17" s="23"/>
      <c r="C17" s="21"/>
      <c r="D17" s="209" t="s">
        <v>705</v>
      </c>
      <c r="E17" s="209"/>
      <c r="F17" s="209" t="s">
        <v>706</v>
      </c>
      <c r="G17" s="24" t="s">
        <v>703</v>
      </c>
      <c r="H17" s="21" t="s">
        <v>525</v>
      </c>
      <c r="I17" s="21"/>
      <c r="J17" s="21"/>
      <c r="K17" s="25"/>
      <c r="L17" s="25"/>
      <c r="M17" s="25"/>
    </row>
    <row r="18" spans="1:34">
      <c r="A18" s="16" t="s">
        <v>763</v>
      </c>
      <c r="B18" s="23"/>
      <c r="C18" s="21"/>
      <c r="D18" s="209" t="s">
        <v>708</v>
      </c>
      <c r="E18" s="209"/>
      <c r="F18" s="209" t="s">
        <v>709</v>
      </c>
      <c r="G18" s="24" t="s">
        <v>703</v>
      </c>
      <c r="H18" s="21" t="s">
        <v>525</v>
      </c>
      <c r="I18" s="21"/>
      <c r="J18" s="21"/>
      <c r="K18" s="25"/>
      <c r="L18" s="25"/>
      <c r="M18" s="25"/>
    </row>
    <row r="19" spans="1:34" ht="58">
      <c r="A19" s="16" t="s">
        <v>764</v>
      </c>
      <c r="B19" s="23"/>
      <c r="C19" s="21"/>
      <c r="D19" s="209" t="s">
        <v>765</v>
      </c>
      <c r="E19" s="224"/>
      <c r="F19" s="209" t="s">
        <v>766</v>
      </c>
      <c r="G19" s="24" t="s">
        <v>703</v>
      </c>
      <c r="H19" s="21" t="s">
        <v>525</v>
      </c>
      <c r="I19" s="21"/>
      <c r="J19" s="21"/>
      <c r="K19" s="25"/>
      <c r="L19" s="25"/>
      <c r="M19" s="25"/>
    </row>
    <row r="20" spans="1:34" ht="43.5">
      <c r="A20" s="16" t="s">
        <v>767</v>
      </c>
      <c r="B20" s="23"/>
      <c r="C20" s="21"/>
      <c r="D20" s="209" t="s">
        <v>768</v>
      </c>
      <c r="E20" s="224"/>
      <c r="F20" s="209" t="s">
        <v>769</v>
      </c>
      <c r="G20" s="24" t="s">
        <v>703</v>
      </c>
      <c r="H20" s="21" t="s">
        <v>525</v>
      </c>
      <c r="I20" s="21"/>
      <c r="J20" s="21"/>
      <c r="K20" s="25"/>
      <c r="L20" s="25"/>
      <c r="M20" s="25"/>
    </row>
    <row r="21" spans="1:34" s="16" customFormat="1" ht="29">
      <c r="A21" s="16" t="s">
        <v>770</v>
      </c>
      <c r="B21" s="23"/>
      <c r="C21" s="21"/>
      <c r="D21" s="24" t="s">
        <v>771</v>
      </c>
      <c r="E21" s="23"/>
      <c r="F21" s="24" t="s">
        <v>716</v>
      </c>
      <c r="G21" s="24" t="s">
        <v>703</v>
      </c>
      <c r="H21" s="21" t="s">
        <v>525</v>
      </c>
      <c r="I21" s="21"/>
      <c r="J21" s="21"/>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1:34" s="20" customFormat="1" ht="29">
      <c r="A22" s="16" t="s">
        <v>772</v>
      </c>
      <c r="B22" s="23"/>
      <c r="C22" s="21"/>
      <c r="D22" s="24" t="s">
        <v>773</v>
      </c>
      <c r="E22" s="23"/>
      <c r="F22" s="24" t="s">
        <v>546</v>
      </c>
      <c r="G22" s="24" t="s">
        <v>703</v>
      </c>
      <c r="H22" s="21" t="s">
        <v>525</v>
      </c>
      <c r="I22" s="4"/>
      <c r="J22" s="4"/>
    </row>
    <row r="23" spans="1:34" s="20" customFormat="1" ht="43.5">
      <c r="A23" s="16" t="s">
        <v>774</v>
      </c>
      <c r="B23" s="23"/>
      <c r="C23" s="21"/>
      <c r="D23" s="24" t="s">
        <v>718</v>
      </c>
      <c r="E23" s="23"/>
      <c r="F23" s="24" t="s">
        <v>719</v>
      </c>
      <c r="G23" s="24" t="s">
        <v>703</v>
      </c>
      <c r="H23" s="21" t="s">
        <v>525</v>
      </c>
      <c r="I23" s="4"/>
      <c r="J23" s="4"/>
    </row>
    <row r="24" spans="1:34" s="20" customFormat="1" ht="29">
      <c r="A24" s="16" t="s">
        <v>775</v>
      </c>
      <c r="B24" s="23"/>
      <c r="C24" s="21"/>
      <c r="D24" s="24" t="s">
        <v>776</v>
      </c>
      <c r="E24" s="23"/>
      <c r="F24" s="24" t="s">
        <v>777</v>
      </c>
      <c r="G24" s="24" t="s">
        <v>703</v>
      </c>
      <c r="H24" s="21" t="s">
        <v>525</v>
      </c>
      <c r="I24" s="4"/>
      <c r="J24" s="4"/>
      <c r="K24"/>
      <c r="L24"/>
      <c r="M24"/>
      <c r="N24"/>
      <c r="O24"/>
      <c r="P24"/>
      <c r="Q24"/>
      <c r="R24"/>
      <c r="S24"/>
      <c r="T24"/>
      <c r="U24"/>
      <c r="V24"/>
      <c r="W24"/>
      <c r="X24"/>
      <c r="Y24"/>
      <c r="Z24"/>
      <c r="AA24"/>
      <c r="AB24"/>
      <c r="AC24"/>
      <c r="AD24"/>
      <c r="AE24"/>
      <c r="AF24"/>
      <c r="AG24"/>
      <c r="AH24"/>
    </row>
    <row r="25" spans="1:34" ht="43.5">
      <c r="A25" s="16" t="s">
        <v>778</v>
      </c>
      <c r="B25" s="21"/>
      <c r="C25" s="21"/>
      <c r="D25" s="24" t="s">
        <v>718</v>
      </c>
      <c r="E25" s="21"/>
      <c r="F25" s="24" t="s">
        <v>719</v>
      </c>
      <c r="G25" s="24" t="s">
        <v>703</v>
      </c>
      <c r="H25" s="21" t="s">
        <v>525</v>
      </c>
      <c r="I25" s="16"/>
      <c r="J25" s="16"/>
    </row>
    <row r="26" spans="1:34" ht="29">
      <c r="A26" s="16" t="s">
        <v>779</v>
      </c>
      <c r="B26" s="21"/>
      <c r="C26" s="21"/>
      <c r="D26" s="24" t="s">
        <v>776</v>
      </c>
      <c r="E26" s="21"/>
      <c r="F26" s="24" t="s">
        <v>780</v>
      </c>
      <c r="G26" s="24" t="s">
        <v>703</v>
      </c>
      <c r="H26" s="21" t="s">
        <v>525</v>
      </c>
      <c r="I26" s="16"/>
      <c r="J26" s="16"/>
    </row>
    <row r="27" spans="1:34" ht="43.5">
      <c r="A27" s="16" t="s">
        <v>781</v>
      </c>
      <c r="B27" s="21"/>
      <c r="C27" s="21"/>
      <c r="D27" s="24" t="s">
        <v>782</v>
      </c>
      <c r="E27" s="21"/>
      <c r="F27" s="209" t="s">
        <v>783</v>
      </c>
      <c r="G27" s="24" t="s">
        <v>703</v>
      </c>
      <c r="H27" s="21" t="s">
        <v>525</v>
      </c>
      <c r="I27" s="16"/>
      <c r="J27" s="16"/>
    </row>
    <row r="28" spans="1:34" ht="43.5">
      <c r="A28" s="16" t="s">
        <v>784</v>
      </c>
      <c r="B28" s="21"/>
      <c r="C28" s="21"/>
      <c r="D28" s="24" t="s">
        <v>736</v>
      </c>
      <c r="E28" s="21"/>
      <c r="F28" s="24" t="s">
        <v>737</v>
      </c>
      <c r="G28" s="24" t="s">
        <v>703</v>
      </c>
      <c r="H28" s="21" t="s">
        <v>525</v>
      </c>
      <c r="I28" s="16"/>
      <c r="J28" s="16"/>
    </row>
    <row r="29" spans="1:34" ht="29">
      <c r="A29" s="16" t="s">
        <v>785</v>
      </c>
      <c r="B29" s="21"/>
      <c r="C29" s="21"/>
      <c r="D29" s="21" t="s">
        <v>739</v>
      </c>
      <c r="E29" s="21"/>
      <c r="F29" s="24" t="s">
        <v>740</v>
      </c>
      <c r="G29" s="24" t="s">
        <v>703</v>
      </c>
      <c r="H29" s="21" t="s">
        <v>525</v>
      </c>
      <c r="I29" s="16"/>
      <c r="J29" s="16"/>
    </row>
    <row r="30" spans="1:34">
      <c r="A30" s="16" t="s">
        <v>786</v>
      </c>
      <c r="B30" s="21"/>
      <c r="C30" s="21"/>
      <c r="D30" s="24" t="s">
        <v>787</v>
      </c>
      <c r="E30" s="21"/>
      <c r="F30" s="24" t="s">
        <v>743</v>
      </c>
      <c r="G30" s="24" t="s">
        <v>703</v>
      </c>
      <c r="H30" s="21" t="s">
        <v>525</v>
      </c>
      <c r="I30" s="16"/>
      <c r="J30" s="16"/>
    </row>
    <row r="31" spans="1:34" ht="29">
      <c r="A31" s="16" t="s">
        <v>788</v>
      </c>
      <c r="B31" s="21"/>
      <c r="C31" s="21"/>
      <c r="D31" s="24" t="s">
        <v>789</v>
      </c>
      <c r="E31" s="21"/>
      <c r="F31" s="24" t="s">
        <v>790</v>
      </c>
      <c r="G31" s="24" t="s">
        <v>703</v>
      </c>
      <c r="H31" s="21" t="s">
        <v>525</v>
      </c>
      <c r="I31" s="16"/>
      <c r="J31" s="16"/>
    </row>
    <row r="32" spans="1:34" ht="29">
      <c r="A32" s="16" t="s">
        <v>791</v>
      </c>
      <c r="B32" s="21"/>
      <c r="C32" s="21"/>
      <c r="D32" s="24" t="s">
        <v>792</v>
      </c>
      <c r="E32" s="21"/>
      <c r="F32" s="24" t="s">
        <v>749</v>
      </c>
      <c r="G32" s="24" t="s">
        <v>703</v>
      </c>
      <c r="H32" s="21" t="s">
        <v>525</v>
      </c>
      <c r="I32" s="16"/>
      <c r="J32" s="16"/>
    </row>
    <row r="33" spans="1:10" ht="29">
      <c r="A33" s="16" t="s">
        <v>793</v>
      </c>
      <c r="B33" s="21"/>
      <c r="C33" s="21"/>
      <c r="D33" s="209" t="s">
        <v>751</v>
      </c>
      <c r="E33" s="21"/>
      <c r="F33" s="24" t="s">
        <v>749</v>
      </c>
      <c r="G33" s="24" t="s">
        <v>703</v>
      </c>
      <c r="H33" s="21" t="s">
        <v>525</v>
      </c>
      <c r="I33" s="16"/>
      <c r="J33" s="16"/>
    </row>
    <row r="34" spans="1:10" ht="29">
      <c r="A34" s="16" t="s">
        <v>794</v>
      </c>
      <c r="B34" s="21"/>
      <c r="C34" s="21"/>
      <c r="D34" s="209" t="s">
        <v>753</v>
      </c>
      <c r="E34" s="21"/>
      <c r="F34" s="24" t="s">
        <v>795</v>
      </c>
      <c r="G34" s="24" t="s">
        <v>703</v>
      </c>
      <c r="H34" s="21" t="s">
        <v>525</v>
      </c>
      <c r="I34" s="16"/>
      <c r="J34" s="16"/>
    </row>
    <row r="35" spans="1:10" ht="29">
      <c r="A35" s="16" t="s">
        <v>796</v>
      </c>
      <c r="B35" s="21"/>
      <c r="C35" s="21"/>
      <c r="D35" s="24" t="s">
        <v>612</v>
      </c>
      <c r="E35" s="21"/>
      <c r="F35" s="24" t="s">
        <v>795</v>
      </c>
      <c r="G35" s="24" t="s">
        <v>703</v>
      </c>
      <c r="H35" s="21" t="s">
        <v>525</v>
      </c>
      <c r="I35" s="16"/>
      <c r="J35" s="16"/>
    </row>
  </sheetData>
  <mergeCells count="2">
    <mergeCell ref="H9:I9"/>
    <mergeCell ref="H10:I10"/>
  </mergeCells>
  <conditionalFormatting sqref="H16:I17 D16:F16 F21:F25 D27:D28 D30:D35 F27:F35 D21:D25 H18:H35">
    <cfRule type="cellIs" dxfId="2584" priority="36" stopIfTrue="1" operator="equal">
      <formula>"Pass"</formula>
    </cfRule>
    <cfRule type="cellIs" dxfId="2583" priority="37" stopIfTrue="1" operator="equal">
      <formula>"Fail"</formula>
    </cfRule>
    <cfRule type="cellIs" dxfId="2582" priority="38" stopIfTrue="1" operator="equal">
      <formula>"Not Attempted"</formula>
    </cfRule>
  </conditionalFormatting>
  <conditionalFormatting sqref="F21:F22">
    <cfRule type="cellIs" dxfId="2581" priority="26" stopIfTrue="1" operator="equal">
      <formula>"Pass"</formula>
    </cfRule>
    <cfRule type="cellIs" dxfId="2580" priority="27" stopIfTrue="1" operator="equal">
      <formula>"Fail"</formula>
    </cfRule>
    <cfRule type="cellIs" dxfId="2579" priority="28" stopIfTrue="1" operator="equal">
      <formula>"Not Attempted"</formula>
    </cfRule>
  </conditionalFormatting>
  <conditionalFormatting sqref="D26">
    <cfRule type="cellIs" dxfId="2578" priority="23" stopIfTrue="1" operator="equal">
      <formula>"Pass"</formula>
    </cfRule>
    <cfRule type="cellIs" dxfId="2577" priority="24" stopIfTrue="1" operator="equal">
      <formula>"Fail"</formula>
    </cfRule>
    <cfRule type="cellIs" dxfId="2576" priority="25" stopIfTrue="1" operator="equal">
      <formula>"Not Attempted"</formula>
    </cfRule>
  </conditionalFormatting>
  <conditionalFormatting sqref="F24:F25 F27:F35">
    <cfRule type="cellIs" dxfId="2575" priority="20" stopIfTrue="1" operator="equal">
      <formula>"Pass"</formula>
    </cfRule>
    <cfRule type="cellIs" dxfId="2574" priority="21" stopIfTrue="1" operator="equal">
      <formula>"Fail"</formula>
    </cfRule>
    <cfRule type="cellIs" dxfId="2573" priority="22" stopIfTrue="1" operator="equal">
      <formula>"Not Attempted"</formula>
    </cfRule>
  </conditionalFormatting>
  <conditionalFormatting sqref="F26">
    <cfRule type="cellIs" dxfId="2572" priority="17" stopIfTrue="1" operator="equal">
      <formula>"Pass"</formula>
    </cfRule>
    <cfRule type="cellIs" dxfId="2571" priority="18" stopIfTrue="1" operator="equal">
      <formula>"Fail"</formula>
    </cfRule>
    <cfRule type="cellIs" dxfId="2570" priority="19" stopIfTrue="1" operator="equal">
      <formula>"Not Attempted"</formula>
    </cfRule>
  </conditionalFormatting>
  <conditionalFormatting sqref="F26">
    <cfRule type="cellIs" dxfId="2569" priority="14" stopIfTrue="1" operator="equal">
      <formula>"Pass"</formula>
    </cfRule>
    <cfRule type="cellIs" dxfId="2568" priority="15" stopIfTrue="1" operator="equal">
      <formula>"Fail"</formula>
    </cfRule>
    <cfRule type="cellIs" dxfId="2567" priority="16" stopIfTrue="1" operator="equal">
      <formula>"Not Attempted"</formula>
    </cfRule>
  </conditionalFormatting>
  <conditionalFormatting sqref="G9:G10 J9:J10">
    <cfRule type="cellIs" dxfId="2566" priority="11" stopIfTrue="1" operator="equal">
      <formula>"Completed"</formula>
    </cfRule>
    <cfRule type="cellIs" dxfId="2565" priority="12" stopIfTrue="1" operator="equal">
      <formula>"Partially Complete"</formula>
    </cfRule>
    <cfRule type="cellIs" dxfId="2564" priority="13" stopIfTrue="1" operator="equal">
      <formula>"Not Started"</formula>
    </cfRule>
  </conditionalFormatting>
  <conditionalFormatting sqref="G9:G10 J9:J10">
    <cfRule type="cellIs" dxfId="2563" priority="8" stopIfTrue="1" operator="equal">
      <formula>"Passed"</formula>
    </cfRule>
    <cfRule type="cellIs" dxfId="2562" priority="9" stopIfTrue="1" operator="equal">
      <formula>"Not Started"</formula>
    </cfRule>
    <cfRule type="cellIs" dxfId="2561" priority="10" stopIfTrue="1" operator="equal">
      <formula>"Failed"</formula>
    </cfRule>
  </conditionalFormatting>
  <conditionalFormatting sqref="E17:F18 F19:F20 D17:D20">
    <cfRule type="cellIs" dxfId="2560" priority="4" stopIfTrue="1" operator="equal">
      <formula>"Pass"</formula>
    </cfRule>
    <cfRule type="cellIs" dxfId="2559" priority="5" stopIfTrue="1" operator="equal">
      <formula>"Fail"</formula>
    </cfRule>
    <cfRule type="cellIs" dxfId="2558" priority="6" stopIfTrue="1" operator="equal">
      <formula>"Not Attempted"</formula>
    </cfRule>
  </conditionalFormatting>
  <conditionalFormatting sqref="F20">
    <cfRule type="cellIs" dxfId="2557" priority="1" stopIfTrue="1" operator="equal">
      <formula>"Pass"</formula>
    </cfRule>
    <cfRule type="cellIs" dxfId="2556" priority="2" stopIfTrue="1" operator="equal">
      <formula>"Fail"</formula>
    </cfRule>
    <cfRule type="cellIs" dxfId="2555" priority="3" stopIfTrue="1" operator="equal">
      <formula>"Not Attempted"</formula>
    </cfRule>
  </conditionalFormatting>
  <dataValidations count="3">
    <dataValidation type="list" allowBlank="1" showInputMessage="1" showErrorMessage="1" sqref="J10 J14" xr:uid="{00000000-0002-0000-0600-000000000000}">
      <formula1>"Not Started,Passed,Failed"</formula1>
    </dataValidation>
    <dataValidation type="list" allowBlank="1" showInputMessage="1" showErrorMessage="1" sqref="J9 J11:J13" xr:uid="{00000000-0002-0000-0600-000001000000}">
      <formula1>"Not Started,Partially Complete,Completed"</formula1>
    </dataValidation>
    <dataValidation type="list" allowBlank="1" showInputMessage="1" showErrorMessage="1" sqref="H16:H35" xr:uid="{00000000-0002-0000-0600-000002000000}">
      <formula1>"Pass,Fail,Not Attempted"</formula1>
    </dataValidation>
  </dataValidations>
  <hyperlinks>
    <hyperlink ref="A1" location="Summary!A1" display="Back to Summary page" xr:uid="{00000000-0004-0000-0600-000000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stopIfTrue="1" operator="containsText" text="Completed with delivered security" id="{08AE5A9E-E6BE-4496-915F-A7DD85A3EB9D}">
            <xm:f>NOT(ISERROR(SEARCH("Completed with delivered security",PER_TE.001!G9)))</xm:f>
            <x14:dxf>
              <font>
                <color theme="0"/>
              </font>
              <fill>
                <patternFill>
                  <bgColor theme="3"/>
                </patternFill>
              </fill>
            </x14:dxf>
          </x14:cfRule>
          <xm:sqref>G9 J9</xm:sqref>
        </x14:conditionalFormatting>
      </x14:conditionalFormatting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CD9FB-D644-4398-B286-4C04E792AC8B}">
  <dimension ref="A1:BI52"/>
  <sheetViews>
    <sheetView zoomScale="64" zoomScaleNormal="64" workbookViewId="0"/>
  </sheetViews>
  <sheetFormatPr defaultRowHeight="14.5"/>
  <cols>
    <col min="1" max="1" width="30.453125" bestFit="1" customWidth="1"/>
    <col min="2" max="2" width="43.81640625" bestFit="1" customWidth="1"/>
    <col min="3" max="3" width="13.81640625" bestFit="1" customWidth="1"/>
    <col min="4" max="4" width="55.26953125" customWidth="1"/>
    <col min="5" max="5" width="9.1796875" bestFit="1" customWidth="1"/>
    <col min="6" max="6" width="25.453125" bestFit="1" customWidth="1"/>
    <col min="7" max="7" width="9.453125" bestFit="1" customWidth="1"/>
    <col min="8" max="8" width="13.453125" bestFit="1" customWidth="1"/>
    <col min="9" max="9" width="11.54296875" bestFit="1" customWidth="1"/>
    <col min="10" max="10" width="8" bestFit="1" customWidth="1"/>
  </cols>
  <sheetData>
    <row r="1" spans="1:61" ht="15" thickBot="1">
      <c r="A1" s="89" t="s">
        <v>495</v>
      </c>
      <c r="B1" s="90"/>
      <c r="C1" s="90"/>
      <c r="D1" s="90"/>
      <c r="E1" s="90"/>
      <c r="F1" s="90"/>
      <c r="G1" s="90"/>
      <c r="H1" s="90"/>
      <c r="I1" s="90"/>
      <c r="J1" s="90"/>
    </row>
    <row r="2" spans="1:61" ht="15" thickBot="1">
      <c r="A2" s="84" t="s">
        <v>496</v>
      </c>
      <c r="B2" s="85"/>
      <c r="C2" s="113"/>
      <c r="D2" s="113"/>
      <c r="E2" s="113"/>
      <c r="F2" s="91"/>
      <c r="G2" s="92"/>
      <c r="H2" s="62"/>
      <c r="I2" s="61"/>
      <c r="J2" s="61"/>
    </row>
    <row r="3" spans="1:61" ht="15" thickBot="1">
      <c r="A3" s="104" t="s">
        <v>500</v>
      </c>
      <c r="B3" s="72" t="str">
        <f ca="1">MID(CELL("filename",A1),FIND("]",CELL("filename",A1))+1,256)</f>
        <v>PER_TE.066</v>
      </c>
      <c r="C3" s="113"/>
      <c r="D3" s="113"/>
      <c r="E3" s="113"/>
      <c r="F3" s="113"/>
      <c r="G3" s="92"/>
      <c r="H3" s="59"/>
      <c r="I3" s="60"/>
      <c r="J3" s="60"/>
    </row>
    <row r="4" spans="1:61" s="135" customFormat="1" ht="15" thickBot="1">
      <c r="A4" s="104" t="s">
        <v>501</v>
      </c>
      <c r="B4" s="16" t="s">
        <v>265</v>
      </c>
      <c r="C4" s="113"/>
      <c r="D4" s="113"/>
      <c r="E4" s="113"/>
      <c r="F4" s="113"/>
      <c r="G4" s="92"/>
      <c r="H4" s="59"/>
      <c r="I4" s="60"/>
      <c r="J4" s="60"/>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s="135" customFormat="1">
      <c r="A5" s="104" t="s">
        <v>502</v>
      </c>
      <c r="B5" s="16" t="s">
        <v>265</v>
      </c>
      <c r="C5" s="113"/>
      <c r="D5" s="113"/>
      <c r="E5" s="113"/>
      <c r="F5" s="113"/>
      <c r="G5" s="92"/>
      <c r="H5" s="59"/>
      <c r="I5" s="61"/>
      <c r="J5" s="61"/>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c r="A6" s="86" t="s">
        <v>503</v>
      </c>
      <c r="B6" s="73" t="s">
        <v>504</v>
      </c>
      <c r="C6" s="114"/>
      <c r="D6" s="114"/>
      <c r="E6" s="114"/>
      <c r="F6" s="91"/>
      <c r="G6" s="92"/>
      <c r="H6" s="62"/>
      <c r="I6" s="61"/>
      <c r="J6" s="61"/>
    </row>
    <row r="7" spans="1:61">
      <c r="A7" s="86" t="s">
        <v>505</v>
      </c>
      <c r="B7" s="73"/>
      <c r="C7" s="114"/>
      <c r="D7" s="114"/>
      <c r="E7" s="114"/>
      <c r="F7" s="91"/>
      <c r="G7" s="92"/>
      <c r="H7" s="62"/>
      <c r="I7" s="62"/>
      <c r="J7" s="62"/>
    </row>
    <row r="8" spans="1:61">
      <c r="A8" s="86" t="s">
        <v>506</v>
      </c>
      <c r="B8" s="73"/>
      <c r="C8" s="114"/>
      <c r="D8" s="114"/>
      <c r="E8" s="114"/>
      <c r="F8" s="91"/>
      <c r="G8" s="92"/>
      <c r="H8" s="60"/>
      <c r="I8" s="60"/>
      <c r="J8" s="60"/>
    </row>
    <row r="9" spans="1:61">
      <c r="A9" s="86" t="s">
        <v>507</v>
      </c>
      <c r="B9" s="73"/>
      <c r="C9" s="114"/>
      <c r="D9" s="114"/>
      <c r="E9" s="114"/>
      <c r="F9" s="91"/>
      <c r="G9" s="92"/>
      <c r="H9" s="635" t="s">
        <v>508</v>
      </c>
      <c r="I9" s="635"/>
      <c r="J9" s="64"/>
    </row>
    <row r="10" spans="1:61">
      <c r="A10" s="86" t="s">
        <v>509</v>
      </c>
      <c r="B10" s="73"/>
      <c r="C10" s="114"/>
      <c r="D10" s="114"/>
      <c r="E10" s="114"/>
      <c r="F10" s="91"/>
      <c r="G10" s="92"/>
      <c r="H10" s="635" t="s">
        <v>510</v>
      </c>
      <c r="I10" s="635"/>
      <c r="J10" s="64"/>
    </row>
    <row r="11" spans="1:61">
      <c r="A11" s="108" t="s">
        <v>497</v>
      </c>
      <c r="B11" s="73" t="str">
        <f>C16</f>
        <v>HR Specialist</v>
      </c>
      <c r="C11" s="65"/>
      <c r="D11" s="65"/>
      <c r="E11" s="65"/>
      <c r="F11" s="65"/>
      <c r="G11" s="65"/>
      <c r="H11" s="65"/>
      <c r="I11" s="65"/>
      <c r="J11" s="65"/>
    </row>
    <row r="12" spans="1:61">
      <c r="A12" s="108" t="s">
        <v>499</v>
      </c>
      <c r="B12" s="73"/>
      <c r="C12" s="65"/>
      <c r="D12" s="65"/>
      <c r="E12" s="65"/>
      <c r="F12" s="65"/>
      <c r="G12" s="65"/>
      <c r="H12" s="65"/>
      <c r="I12" s="65"/>
      <c r="J12" s="65"/>
    </row>
    <row r="13" spans="1:61">
      <c r="A13" s="108" t="s">
        <v>508</v>
      </c>
      <c r="B13" s="73"/>
      <c r="C13" s="65"/>
      <c r="D13" s="65"/>
      <c r="E13" s="65"/>
      <c r="F13" s="65"/>
      <c r="G13" s="65"/>
      <c r="H13" s="65"/>
      <c r="I13" s="65"/>
      <c r="J13" s="65"/>
    </row>
    <row r="14" spans="1:61" ht="15" thickBot="1">
      <c r="A14" s="112" t="s">
        <v>510</v>
      </c>
      <c r="B14" s="110"/>
      <c r="C14" s="65"/>
      <c r="D14" s="65"/>
      <c r="E14" s="65"/>
      <c r="F14" s="65"/>
      <c r="G14" s="65"/>
      <c r="H14" s="65"/>
      <c r="I14" s="65"/>
      <c r="J14" s="65"/>
    </row>
    <row r="15" spans="1:61" ht="72.5">
      <c r="A15" s="80" t="s">
        <v>512</v>
      </c>
      <c r="B15" s="80" t="s">
        <v>513</v>
      </c>
      <c r="C15" s="70" t="s">
        <v>514</v>
      </c>
      <c r="D15" s="70" t="s">
        <v>515</v>
      </c>
      <c r="E15" s="70" t="s">
        <v>516</v>
      </c>
      <c r="F15" s="70" t="s">
        <v>517</v>
      </c>
      <c r="G15" s="70" t="s">
        <v>518</v>
      </c>
      <c r="H15" s="70" t="s">
        <v>519</v>
      </c>
      <c r="I15" s="70" t="s">
        <v>520</v>
      </c>
      <c r="J15" s="70" t="s">
        <v>521</v>
      </c>
    </row>
    <row r="16" spans="1:61" ht="29">
      <c r="A16" s="21" t="s">
        <v>2257</v>
      </c>
      <c r="B16" s="16" t="s">
        <v>265</v>
      </c>
      <c r="C16" s="97" t="s">
        <v>511</v>
      </c>
      <c r="D16" s="22" t="s">
        <v>973</v>
      </c>
      <c r="E16" s="97"/>
      <c r="F16" s="97" t="s">
        <v>1030</v>
      </c>
      <c r="G16" s="24" t="s">
        <v>518</v>
      </c>
      <c r="H16" s="98" t="s">
        <v>525</v>
      </c>
      <c r="I16" s="98"/>
      <c r="J16" s="98"/>
    </row>
    <row r="17" spans="1:10" ht="29">
      <c r="A17" s="21" t="s">
        <v>2258</v>
      </c>
      <c r="B17" s="98"/>
      <c r="C17" s="98"/>
      <c r="D17" s="307" t="s">
        <v>2141</v>
      </c>
      <c r="E17" s="97"/>
      <c r="F17" s="97" t="s">
        <v>2083</v>
      </c>
      <c r="G17" s="24" t="s">
        <v>518</v>
      </c>
      <c r="H17" s="98" t="s">
        <v>525</v>
      </c>
      <c r="I17" s="98"/>
      <c r="J17" s="98" t="s">
        <v>977</v>
      </c>
    </row>
    <row r="18" spans="1:10" ht="29">
      <c r="A18" s="21" t="s">
        <v>2259</v>
      </c>
      <c r="B18" s="98"/>
      <c r="C18" s="98"/>
      <c r="D18" s="97" t="s">
        <v>1034</v>
      </c>
      <c r="E18" s="97"/>
      <c r="F18" s="97" t="s">
        <v>2085</v>
      </c>
      <c r="G18" s="24" t="s">
        <v>518</v>
      </c>
      <c r="H18" s="98" t="s">
        <v>525</v>
      </c>
      <c r="I18" s="98"/>
      <c r="J18" s="98"/>
    </row>
    <row r="19" spans="1:10" ht="29">
      <c r="A19" s="21" t="s">
        <v>2260</v>
      </c>
      <c r="B19" s="98"/>
      <c r="C19" s="98"/>
      <c r="D19" s="213" t="s">
        <v>1037</v>
      </c>
      <c r="E19" s="97"/>
      <c r="F19" s="97" t="s">
        <v>2115</v>
      </c>
      <c r="G19" s="24" t="s">
        <v>518</v>
      </c>
      <c r="H19" s="98" t="s">
        <v>525</v>
      </c>
      <c r="I19" s="98"/>
      <c r="J19" s="98" t="s">
        <v>2180</v>
      </c>
    </row>
    <row r="20" spans="1:10" ht="43.5">
      <c r="A20" s="21" t="s">
        <v>2261</v>
      </c>
      <c r="B20" s="98"/>
      <c r="C20" s="98"/>
      <c r="D20" s="23" t="s">
        <v>2146</v>
      </c>
      <c r="E20" s="97"/>
      <c r="F20" s="23" t="s">
        <v>2147</v>
      </c>
      <c r="G20" s="24" t="s">
        <v>518</v>
      </c>
      <c r="H20" s="98" t="s">
        <v>525</v>
      </c>
      <c r="I20" s="98"/>
      <c r="J20" s="98"/>
    </row>
    <row r="21" spans="1:10" ht="43.5">
      <c r="A21" s="21" t="s">
        <v>2262</v>
      </c>
      <c r="B21" s="98"/>
      <c r="C21" s="98"/>
      <c r="D21" s="23" t="s">
        <v>2149</v>
      </c>
      <c r="E21" s="97"/>
      <c r="F21" s="23" t="s">
        <v>2263</v>
      </c>
      <c r="G21" s="24" t="s">
        <v>518</v>
      </c>
      <c r="H21" s="98" t="s">
        <v>525</v>
      </c>
      <c r="I21" s="98"/>
      <c r="J21" s="98"/>
    </row>
    <row r="22" spans="1:10" ht="87">
      <c r="A22" s="21" t="s">
        <v>2264</v>
      </c>
      <c r="B22" s="98"/>
      <c r="C22" s="98"/>
      <c r="D22" s="23" t="s">
        <v>2265</v>
      </c>
      <c r="E22" s="97"/>
      <c r="F22" s="23" t="s">
        <v>2266</v>
      </c>
      <c r="G22" s="24" t="s">
        <v>518</v>
      </c>
      <c r="H22" s="98" t="s">
        <v>525</v>
      </c>
      <c r="I22" s="98"/>
      <c r="J22" s="98"/>
    </row>
    <row r="23" spans="1:10" ht="29">
      <c r="A23" s="21" t="s">
        <v>2267</v>
      </c>
      <c r="B23" s="98"/>
      <c r="C23" s="98"/>
      <c r="D23" s="23" t="s">
        <v>2198</v>
      </c>
      <c r="E23" s="97"/>
      <c r="F23" s="24" t="s">
        <v>2124</v>
      </c>
      <c r="G23" s="24" t="s">
        <v>518</v>
      </c>
      <c r="H23" s="98" t="s">
        <v>525</v>
      </c>
      <c r="I23" s="98"/>
      <c r="J23" s="98"/>
    </row>
    <row r="24" spans="1:10" ht="29">
      <c r="A24" s="21" t="s">
        <v>2268</v>
      </c>
      <c r="B24" s="98"/>
      <c r="C24" s="98"/>
      <c r="D24" s="23" t="s">
        <v>2200</v>
      </c>
      <c r="E24" s="97"/>
      <c r="F24" s="24" t="s">
        <v>2201</v>
      </c>
      <c r="G24" s="24" t="s">
        <v>518</v>
      </c>
      <c r="H24" s="98" t="s">
        <v>525</v>
      </c>
      <c r="I24" s="98"/>
      <c r="J24" s="98"/>
    </row>
    <row r="25" spans="1:10" ht="29">
      <c r="A25" s="21" t="s">
        <v>2269</v>
      </c>
      <c r="B25" s="98"/>
      <c r="C25" s="98"/>
      <c r="D25" s="23" t="s">
        <v>2203</v>
      </c>
      <c r="E25" s="97"/>
      <c r="F25" s="24" t="s">
        <v>2204</v>
      </c>
      <c r="G25" s="24" t="s">
        <v>518</v>
      </c>
      <c r="H25" s="98" t="s">
        <v>525</v>
      </c>
      <c r="I25" s="98"/>
      <c r="J25" s="98"/>
    </row>
    <row r="26" spans="1:10" ht="29">
      <c r="A26" s="21"/>
      <c r="B26" s="98"/>
      <c r="C26" s="98"/>
      <c r="D26" s="23" t="s">
        <v>2270</v>
      </c>
      <c r="E26" s="97"/>
      <c r="F26" s="24" t="s">
        <v>2204</v>
      </c>
      <c r="G26" s="24" t="s">
        <v>518</v>
      </c>
      <c r="H26" s="98" t="s">
        <v>525</v>
      </c>
      <c r="I26" s="98"/>
      <c r="J26" s="98"/>
    </row>
    <row r="27" spans="1:10" ht="29">
      <c r="A27" s="21" t="s">
        <v>2271</v>
      </c>
      <c r="B27" s="98"/>
      <c r="C27" s="98"/>
      <c r="D27" s="97" t="s">
        <v>612</v>
      </c>
      <c r="E27" s="97"/>
      <c r="F27" s="24" t="s">
        <v>2206</v>
      </c>
      <c r="G27" s="24" t="s">
        <v>518</v>
      </c>
      <c r="H27" s="98" t="s">
        <v>525</v>
      </c>
      <c r="I27" s="98"/>
      <c r="J27" s="98"/>
    </row>
    <row r="28" spans="1:10" ht="58">
      <c r="A28" s="21" t="s">
        <v>2272</v>
      </c>
      <c r="B28" s="98"/>
      <c r="C28" s="98"/>
      <c r="D28" s="23" t="s">
        <v>2273</v>
      </c>
      <c r="E28" s="97"/>
      <c r="F28" s="23" t="s">
        <v>2274</v>
      </c>
      <c r="G28" s="24" t="s">
        <v>518</v>
      </c>
      <c r="H28" s="98" t="s">
        <v>525</v>
      </c>
      <c r="I28" s="98"/>
      <c r="J28" s="98"/>
    </row>
    <row r="29" spans="1:10" ht="29">
      <c r="A29" s="21" t="s">
        <v>2275</v>
      </c>
      <c r="B29" s="16"/>
      <c r="C29" s="16"/>
      <c r="D29" s="23" t="s">
        <v>2276</v>
      </c>
      <c r="E29" s="97"/>
      <c r="F29" s="23" t="s">
        <v>2212</v>
      </c>
      <c r="G29" s="24" t="s">
        <v>518</v>
      </c>
      <c r="H29" s="98" t="s">
        <v>525</v>
      </c>
      <c r="I29" s="16"/>
      <c r="J29" s="16"/>
    </row>
    <row r="30" spans="1:10" ht="29">
      <c r="A30" s="21" t="s">
        <v>2277</v>
      </c>
      <c r="B30" s="16"/>
      <c r="C30" s="16"/>
      <c r="D30" s="23" t="s">
        <v>817</v>
      </c>
      <c r="E30" s="97"/>
      <c r="F30" s="23" t="s">
        <v>2214</v>
      </c>
      <c r="G30" s="24" t="s">
        <v>518</v>
      </c>
      <c r="H30" s="98" t="s">
        <v>525</v>
      </c>
      <c r="I30" s="16"/>
      <c r="J30" s="16"/>
    </row>
    <row r="31" spans="1:10" ht="29">
      <c r="A31" s="21" t="s">
        <v>2278</v>
      </c>
      <c r="B31" s="16"/>
      <c r="C31" s="16"/>
      <c r="D31" s="305" t="s">
        <v>2279</v>
      </c>
      <c r="E31" s="97"/>
      <c r="F31" s="35" t="s">
        <v>2217</v>
      </c>
      <c r="G31" s="24" t="s">
        <v>518</v>
      </c>
      <c r="H31" s="98" t="s">
        <v>525</v>
      </c>
      <c r="I31" s="16"/>
      <c r="J31" s="16"/>
    </row>
    <row r="32" spans="1:10" ht="29">
      <c r="A32" s="21" t="s">
        <v>2280</v>
      </c>
      <c r="B32" s="16"/>
      <c r="C32" s="16"/>
      <c r="D32" s="35" t="s">
        <v>545</v>
      </c>
      <c r="E32" s="16"/>
      <c r="F32" s="35" t="s">
        <v>2219</v>
      </c>
      <c r="G32" s="24" t="s">
        <v>518</v>
      </c>
      <c r="H32" s="98" t="s">
        <v>525</v>
      </c>
      <c r="I32" s="16"/>
      <c r="J32" s="16"/>
    </row>
    <row r="33" spans="1:10" ht="29">
      <c r="A33" s="21" t="s">
        <v>2281</v>
      </c>
      <c r="B33" s="16"/>
      <c r="C33" s="16"/>
      <c r="D33" s="305" t="s">
        <v>2282</v>
      </c>
      <c r="E33" s="16"/>
      <c r="F33" s="35" t="s">
        <v>2217</v>
      </c>
      <c r="G33" s="24" t="s">
        <v>518</v>
      </c>
      <c r="H33" s="98" t="s">
        <v>525</v>
      </c>
      <c r="I33" s="16"/>
      <c r="J33" s="16"/>
    </row>
    <row r="34" spans="1:10" ht="29">
      <c r="A34" s="21" t="s">
        <v>2283</v>
      </c>
      <c r="B34" s="16"/>
      <c r="C34" s="16"/>
      <c r="D34" s="35" t="s">
        <v>545</v>
      </c>
      <c r="E34" s="16"/>
      <c r="F34" s="35" t="s">
        <v>2223</v>
      </c>
      <c r="G34" s="24" t="s">
        <v>518</v>
      </c>
      <c r="H34" s="98" t="s">
        <v>525</v>
      </c>
      <c r="I34" s="16"/>
      <c r="J34" s="16"/>
    </row>
    <row r="35" spans="1:10" ht="130" customHeight="1">
      <c r="A35" s="21" t="s">
        <v>2284</v>
      </c>
      <c r="B35" s="16"/>
      <c r="C35" s="16"/>
      <c r="D35" s="311" t="s">
        <v>2225</v>
      </c>
      <c r="E35" s="16"/>
      <c r="F35" s="35" t="s">
        <v>2217</v>
      </c>
      <c r="G35" s="24" t="s">
        <v>518</v>
      </c>
      <c r="H35" s="98" t="s">
        <v>525</v>
      </c>
      <c r="I35" s="16"/>
      <c r="J35" s="16"/>
    </row>
    <row r="36" spans="1:10" ht="29">
      <c r="A36" s="21" t="s">
        <v>2285</v>
      </c>
      <c r="B36" s="16"/>
      <c r="C36" s="16"/>
      <c r="D36" s="35" t="s">
        <v>545</v>
      </c>
      <c r="E36" s="16"/>
      <c r="F36" s="35" t="s">
        <v>2227</v>
      </c>
      <c r="G36" s="24" t="s">
        <v>518</v>
      </c>
      <c r="H36" s="98" t="s">
        <v>525</v>
      </c>
      <c r="I36" s="16"/>
      <c r="J36" s="16"/>
    </row>
    <row r="37" spans="1:10" ht="29">
      <c r="A37" s="21" t="s">
        <v>2286</v>
      </c>
      <c r="B37" s="16"/>
      <c r="C37" s="16"/>
      <c r="D37" s="305" t="s">
        <v>2229</v>
      </c>
      <c r="E37" s="16"/>
      <c r="F37" s="35" t="s">
        <v>2217</v>
      </c>
      <c r="G37" s="24" t="s">
        <v>518</v>
      </c>
      <c r="H37" s="98" t="s">
        <v>525</v>
      </c>
      <c r="I37" s="16"/>
      <c r="J37" s="16"/>
    </row>
    <row r="38" spans="1:10" ht="29">
      <c r="A38" s="21" t="s">
        <v>2287</v>
      </c>
      <c r="B38" s="16"/>
      <c r="C38" s="16"/>
      <c r="D38" s="35" t="s">
        <v>545</v>
      </c>
      <c r="E38" s="16"/>
      <c r="F38" s="35" t="s">
        <v>2231</v>
      </c>
      <c r="G38" s="24" t="s">
        <v>518</v>
      </c>
      <c r="H38" s="98" t="s">
        <v>525</v>
      </c>
      <c r="I38" s="16"/>
      <c r="J38" s="16"/>
    </row>
    <row r="39" spans="1:10" ht="29">
      <c r="A39" s="21" t="s">
        <v>2288</v>
      </c>
      <c r="B39" s="16"/>
      <c r="C39" s="16"/>
      <c r="D39" s="35" t="s">
        <v>2289</v>
      </c>
      <c r="E39" s="16"/>
      <c r="F39" s="16" t="s">
        <v>2290</v>
      </c>
      <c r="G39" s="24" t="s">
        <v>518</v>
      </c>
      <c r="H39" s="98" t="s">
        <v>525</v>
      </c>
      <c r="I39" s="16"/>
      <c r="J39" s="16"/>
    </row>
    <row r="40" spans="1:10" ht="43.5">
      <c r="A40" s="21" t="s">
        <v>2291</v>
      </c>
      <c r="B40" s="16"/>
      <c r="C40" s="16"/>
      <c r="D40" s="35" t="s">
        <v>606</v>
      </c>
      <c r="E40" s="16"/>
      <c r="F40" s="35" t="s">
        <v>2292</v>
      </c>
      <c r="G40" s="24" t="s">
        <v>518</v>
      </c>
      <c r="H40" s="98" t="s">
        <v>525</v>
      </c>
      <c r="I40" s="16"/>
      <c r="J40" s="16"/>
    </row>
    <row r="41" spans="1:10">
      <c r="A41" s="21" t="s">
        <v>2293</v>
      </c>
      <c r="D41" t="s">
        <v>1223</v>
      </c>
      <c r="F41" t="s">
        <v>2294</v>
      </c>
    </row>
    <row r="42" spans="1:10" ht="29">
      <c r="A42" s="21" t="s">
        <v>2295</v>
      </c>
      <c r="B42" t="s">
        <v>268</v>
      </c>
      <c r="D42" s="97" t="s">
        <v>1034</v>
      </c>
      <c r="E42" s="97"/>
      <c r="F42" s="97" t="s">
        <v>2085</v>
      </c>
      <c r="G42" s="24" t="s">
        <v>518</v>
      </c>
      <c r="H42" s="98" t="s">
        <v>525</v>
      </c>
    </row>
    <row r="43" spans="1:10" ht="29">
      <c r="A43" s="21" t="s">
        <v>2296</v>
      </c>
      <c r="D43" s="213" t="s">
        <v>1037</v>
      </c>
      <c r="E43" s="97"/>
      <c r="F43" s="97" t="s">
        <v>2115</v>
      </c>
      <c r="G43" s="24" t="s">
        <v>518</v>
      </c>
      <c r="H43" s="98" t="s">
        <v>525</v>
      </c>
    </row>
    <row r="44" spans="1:10" ht="43.5">
      <c r="A44" s="153" t="s">
        <v>2297</v>
      </c>
      <c r="D44" s="154" t="s">
        <v>2146</v>
      </c>
      <c r="E44" s="128"/>
      <c r="F44" s="154" t="s">
        <v>2147</v>
      </c>
      <c r="G44" s="127" t="s">
        <v>518</v>
      </c>
      <c r="H44" s="126" t="s">
        <v>525</v>
      </c>
    </row>
    <row r="45" spans="1:10" ht="43.5">
      <c r="A45" s="242" t="s">
        <v>2298</v>
      </c>
      <c r="B45" s="240"/>
      <c r="C45" s="240"/>
      <c r="D45" s="250" t="s">
        <v>2149</v>
      </c>
      <c r="E45" s="260"/>
      <c r="F45" s="250" t="s">
        <v>2299</v>
      </c>
      <c r="G45" s="261" t="s">
        <v>518</v>
      </c>
      <c r="H45" s="259" t="s">
        <v>525</v>
      </c>
    </row>
    <row r="46" spans="1:10" ht="29">
      <c r="A46" s="242" t="s">
        <v>2300</v>
      </c>
      <c r="B46" s="240"/>
      <c r="C46" s="240"/>
      <c r="D46" s="240" t="s">
        <v>2301</v>
      </c>
      <c r="E46" s="240"/>
      <c r="F46" s="240" t="s">
        <v>2302</v>
      </c>
      <c r="G46" s="24" t="s">
        <v>518</v>
      </c>
      <c r="H46" s="98" t="s">
        <v>525</v>
      </c>
    </row>
    <row r="47" spans="1:10" ht="29">
      <c r="A47" s="242" t="s">
        <v>2303</v>
      </c>
      <c r="B47" s="240"/>
      <c r="C47" s="240"/>
      <c r="D47" s="240" t="s">
        <v>612</v>
      </c>
      <c r="E47" s="240"/>
      <c r="F47" s="240" t="s">
        <v>2304</v>
      </c>
      <c r="G47" s="24" t="s">
        <v>518</v>
      </c>
      <c r="H47" s="98" t="s">
        <v>525</v>
      </c>
    </row>
    <row r="48" spans="1:10" ht="43.5">
      <c r="A48" s="242" t="s">
        <v>2305</v>
      </c>
      <c r="B48" s="240"/>
      <c r="C48" s="240"/>
      <c r="D48" s="241" t="s">
        <v>603</v>
      </c>
      <c r="E48" s="240"/>
      <c r="F48" s="241" t="s">
        <v>2306</v>
      </c>
      <c r="G48" s="127" t="s">
        <v>518</v>
      </c>
      <c r="H48" s="126" t="s">
        <v>525</v>
      </c>
    </row>
    <row r="49" spans="1:8" ht="29">
      <c r="A49" s="242" t="s">
        <v>2307</v>
      </c>
      <c r="B49" s="240"/>
      <c r="C49" s="240"/>
      <c r="D49" s="240" t="s">
        <v>606</v>
      </c>
      <c r="E49" s="240"/>
      <c r="F49" s="240" t="s">
        <v>2308</v>
      </c>
      <c r="G49" s="261" t="s">
        <v>518</v>
      </c>
      <c r="H49" s="259" t="s">
        <v>525</v>
      </c>
    </row>
    <row r="50" spans="1:8" ht="29">
      <c r="A50" s="242" t="s">
        <v>2309</v>
      </c>
      <c r="B50" s="240"/>
      <c r="C50" s="240"/>
      <c r="D50" s="240" t="s">
        <v>609</v>
      </c>
      <c r="E50" s="240"/>
      <c r="F50" s="240" t="s">
        <v>2310</v>
      </c>
      <c r="G50" s="24" t="s">
        <v>518</v>
      </c>
      <c r="H50" s="98" t="s">
        <v>525</v>
      </c>
    </row>
    <row r="51" spans="1:8" ht="29">
      <c r="A51" s="242" t="s">
        <v>2311</v>
      </c>
      <c r="B51" s="240"/>
      <c r="C51" s="240"/>
      <c r="D51" s="240" t="s">
        <v>612</v>
      </c>
      <c r="E51" s="240"/>
      <c r="F51" s="240" t="s">
        <v>2312</v>
      </c>
      <c r="G51" s="24" t="s">
        <v>518</v>
      </c>
      <c r="H51" s="98" t="s">
        <v>525</v>
      </c>
    </row>
    <row r="52" spans="1:8" ht="29">
      <c r="A52" s="242" t="s">
        <v>2313</v>
      </c>
      <c r="B52" s="240"/>
      <c r="C52" s="240"/>
      <c r="D52" s="240" t="s">
        <v>2314</v>
      </c>
      <c r="E52" s="240"/>
      <c r="F52" s="240" t="s">
        <v>2294</v>
      </c>
      <c r="G52" s="127" t="s">
        <v>518</v>
      </c>
      <c r="H52" s="126" t="s">
        <v>525</v>
      </c>
    </row>
  </sheetData>
  <mergeCells count="2">
    <mergeCell ref="H9:I9"/>
    <mergeCell ref="H10:I10"/>
  </mergeCells>
  <conditionalFormatting sqref="H16:H40">
    <cfRule type="cellIs" dxfId="1415" priority="29" stopIfTrue="1" operator="equal">
      <formula>"Pass"</formula>
    </cfRule>
    <cfRule type="cellIs" dxfId="1414" priority="30" stopIfTrue="1" operator="equal">
      <formula>"Fail"</formula>
    </cfRule>
    <cfRule type="cellIs" dxfId="1413" priority="31" stopIfTrue="1" operator="equal">
      <formula>"Not Attempted"</formula>
    </cfRule>
  </conditionalFormatting>
  <conditionalFormatting sqref="G9:G10 J9:J10">
    <cfRule type="cellIs" dxfId="1412" priority="26" stopIfTrue="1" operator="equal">
      <formula>"Completed"</formula>
    </cfRule>
    <cfRule type="cellIs" dxfId="1411" priority="27" stopIfTrue="1" operator="equal">
      <formula>"Partially Complete"</formula>
    </cfRule>
    <cfRule type="cellIs" dxfId="1410" priority="28" stopIfTrue="1" operator="equal">
      <formula>"Not Started"</formula>
    </cfRule>
  </conditionalFormatting>
  <conditionalFormatting sqref="G9:G10 J9:J10">
    <cfRule type="cellIs" dxfId="1409" priority="23" stopIfTrue="1" operator="equal">
      <formula>"Passed"</formula>
    </cfRule>
    <cfRule type="cellIs" dxfId="1408" priority="24" stopIfTrue="1" operator="equal">
      <formula>"Not Started"</formula>
    </cfRule>
    <cfRule type="cellIs" dxfId="1407" priority="25" stopIfTrue="1" operator="equal">
      <formula>"Failed"</formula>
    </cfRule>
  </conditionalFormatting>
  <conditionalFormatting sqref="D16">
    <cfRule type="cellIs" dxfId="1406" priority="10" stopIfTrue="1" operator="equal">
      <formula>"Pass"</formula>
    </cfRule>
    <cfRule type="cellIs" dxfId="1405" priority="11" stopIfTrue="1" operator="equal">
      <formula>"Fail"</formula>
    </cfRule>
    <cfRule type="cellIs" dxfId="1404" priority="12" stopIfTrue="1" operator="equal">
      <formula>"Not Attempted"</formula>
    </cfRule>
  </conditionalFormatting>
  <conditionalFormatting sqref="F23:F27">
    <cfRule type="cellIs" dxfId="1403" priority="13" stopIfTrue="1" operator="equal">
      <formula>"Pass"</formula>
    </cfRule>
    <cfRule type="cellIs" dxfId="1402" priority="14" stopIfTrue="1" operator="equal">
      <formula>"Fail"</formula>
    </cfRule>
    <cfRule type="cellIs" dxfId="1401" priority="15" stopIfTrue="1" operator="equal">
      <formula>"Not Attempted"</formula>
    </cfRule>
  </conditionalFormatting>
  <conditionalFormatting sqref="H42:H45">
    <cfRule type="cellIs" dxfId="1400" priority="7" stopIfTrue="1" operator="equal">
      <formula>"Pass"</formula>
    </cfRule>
    <cfRule type="cellIs" dxfId="1399" priority="8" stopIfTrue="1" operator="equal">
      <formula>"Fail"</formula>
    </cfRule>
    <cfRule type="cellIs" dxfId="1398" priority="9" stopIfTrue="1" operator="equal">
      <formula>"Not Attempted"</formula>
    </cfRule>
  </conditionalFormatting>
  <conditionalFormatting sqref="H46:H49">
    <cfRule type="cellIs" dxfId="1397" priority="4" stopIfTrue="1" operator="equal">
      <formula>"Pass"</formula>
    </cfRule>
    <cfRule type="cellIs" dxfId="1396" priority="5" stopIfTrue="1" operator="equal">
      <formula>"Fail"</formula>
    </cfRule>
    <cfRule type="cellIs" dxfId="1395" priority="6" stopIfTrue="1" operator="equal">
      <formula>"Not Attempted"</formula>
    </cfRule>
  </conditionalFormatting>
  <conditionalFormatting sqref="H50:H52">
    <cfRule type="cellIs" dxfId="1394" priority="1" stopIfTrue="1" operator="equal">
      <formula>"Pass"</formula>
    </cfRule>
    <cfRule type="cellIs" dxfId="1393" priority="2" stopIfTrue="1" operator="equal">
      <formula>"Fail"</formula>
    </cfRule>
    <cfRule type="cellIs" dxfId="1392" priority="3" stopIfTrue="1" operator="equal">
      <formula>"Not Attempted"</formula>
    </cfRule>
  </conditionalFormatting>
  <dataValidations count="3">
    <dataValidation type="list" allowBlank="1" showInputMessage="1" showErrorMessage="1" sqref="J10 J14" xr:uid="{6C371B29-591E-47E0-AE90-D371BBE04E39}">
      <formula1>"Not Started,Passed,Failed"</formula1>
    </dataValidation>
    <dataValidation type="list" allowBlank="1" showInputMessage="1" showErrorMessage="1" sqref="J9 J11:J13" xr:uid="{6D6E9B69-1968-49E8-965D-2555154DFE17}">
      <formula1>"Not Started,Partially Complete,Completed"</formula1>
    </dataValidation>
    <dataValidation type="list" allowBlank="1" showInputMessage="1" showErrorMessage="1" sqref="H16:H40 H42:H52" xr:uid="{81C11059-302D-466E-823E-A2346F9D7DE9}">
      <formula1>"Pass,Fail,Not Attempted"</formula1>
    </dataValidation>
  </dataValidations>
  <hyperlinks>
    <hyperlink ref="A1" location="Summary!A1" display="Back to Summary page" xr:uid="{DEB86B19-0F95-459B-9FAC-2CBFCAC32AC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2" stopIfTrue="1" operator="containsText" text="Completed with delivered security" id="{2E5249D5-91D0-4E85-AA4B-6C200B42787C}">
            <xm:f>NOT(ISERROR(SEARCH("Completed with delivered security",PER_TE.001!G10)))</xm:f>
            <x14:dxf>
              <font>
                <color theme="0"/>
              </font>
              <fill>
                <patternFill>
                  <bgColor theme="3"/>
                </patternFill>
              </fill>
            </x14:dxf>
          </x14:cfRule>
          <xm:sqref>G9 J9</xm:sqref>
        </x14:conditionalFormatting>
      </x14:conditionalFormatting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33859-7AEF-4F21-99FD-1EFA0E510DD6}">
  <dimension ref="A1:P21"/>
  <sheetViews>
    <sheetView showGridLines="0" zoomScale="70" zoomScaleNormal="70" workbookViewId="0">
      <selection activeCell="D21" sqref="D21"/>
    </sheetView>
  </sheetViews>
  <sheetFormatPr defaultRowHeight="14.5"/>
  <cols>
    <col min="1" max="1" width="25.54296875" customWidth="1"/>
    <col min="2" max="2" width="35.453125" bestFit="1" customWidth="1"/>
    <col min="3" max="3" width="17.453125" customWidth="1"/>
    <col min="4" max="4" width="72.453125" bestFit="1" customWidth="1"/>
    <col min="5" max="5" width="13.54296875" customWidth="1"/>
    <col min="6" max="6" width="35" customWidth="1"/>
    <col min="7" max="7" width="30.453125" customWidth="1"/>
    <col min="8" max="8" width="18.453125"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7" t="s">
        <v>500</v>
      </c>
      <c r="B3" s="79" t="s">
        <v>272</v>
      </c>
      <c r="C3" s="56"/>
      <c r="D3" s="56"/>
      <c r="E3" s="56"/>
      <c r="F3" s="56"/>
      <c r="G3" s="58"/>
      <c r="H3" s="59"/>
      <c r="I3" s="60"/>
      <c r="J3" s="60"/>
      <c r="K3" s="58"/>
      <c r="L3" s="58"/>
      <c r="M3" s="25"/>
    </row>
    <row r="4" spans="1:16" ht="15.5">
      <c r="A4" s="67" t="s">
        <v>501</v>
      </c>
      <c r="B4" s="73" t="s">
        <v>273</v>
      </c>
      <c r="C4" s="56"/>
      <c r="D4" s="56"/>
      <c r="E4" s="56"/>
      <c r="F4" s="56"/>
      <c r="G4" s="58"/>
      <c r="H4" s="59"/>
      <c r="I4" s="60"/>
      <c r="J4" s="60"/>
      <c r="K4" s="58"/>
      <c r="L4" s="58"/>
      <c r="M4" s="25"/>
    </row>
    <row r="5" spans="1:16" ht="15.5">
      <c r="A5" s="67" t="s">
        <v>502</v>
      </c>
      <c r="B5" s="73" t="s">
        <v>273</v>
      </c>
      <c r="C5" s="56"/>
      <c r="D5" s="56"/>
      <c r="E5" s="56"/>
      <c r="F5" s="56"/>
      <c r="G5" s="58"/>
      <c r="H5" s="59"/>
      <c r="I5" s="61"/>
      <c r="J5" s="61"/>
      <c r="K5" s="58"/>
      <c r="L5" s="58"/>
      <c r="M5" s="25"/>
    </row>
    <row r="6" spans="1:16" s="33" customFormat="1" ht="15.5">
      <c r="A6" s="67" t="s">
        <v>503</v>
      </c>
      <c r="B6" s="73"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3"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7.25" customHeight="1" thickBot="1">
      <c r="A14" s="178" t="s">
        <v>510</v>
      </c>
      <c r="B14" s="75"/>
      <c r="C14" s="65"/>
      <c r="D14" s="65"/>
      <c r="E14" s="65"/>
      <c r="F14" s="65"/>
      <c r="G14" s="65"/>
      <c r="H14" s="65"/>
      <c r="I14" s="65"/>
      <c r="J14" s="65"/>
      <c r="K14" s="50"/>
      <c r="L14" s="51"/>
      <c r="M14" s="51"/>
      <c r="N14" s="51"/>
      <c r="O14" s="51"/>
      <c r="P14" s="51"/>
    </row>
    <row r="15" spans="1:16" ht="58">
      <c r="A15" s="70" t="s">
        <v>512</v>
      </c>
      <c r="B15" s="70" t="s">
        <v>513</v>
      </c>
      <c r="C15" s="70" t="s">
        <v>514</v>
      </c>
      <c r="D15" s="70" t="s">
        <v>515</v>
      </c>
      <c r="E15" s="70" t="s">
        <v>516</v>
      </c>
      <c r="F15" s="70" t="s">
        <v>517</v>
      </c>
      <c r="G15" s="70" t="s">
        <v>518</v>
      </c>
      <c r="H15" s="70" t="s">
        <v>519</v>
      </c>
      <c r="I15" s="70" t="s">
        <v>520</v>
      </c>
      <c r="J15" s="70" t="s">
        <v>521</v>
      </c>
    </row>
    <row r="16" spans="1:16">
      <c r="A16" s="21" t="s">
        <v>2315</v>
      </c>
      <c r="B16" s="21" t="s">
        <v>273</v>
      </c>
      <c r="C16" s="27" t="s">
        <v>2240</v>
      </c>
      <c r="D16" s="22" t="s">
        <v>523</v>
      </c>
      <c r="E16" s="21"/>
      <c r="F16" s="24" t="s">
        <v>524</v>
      </c>
      <c r="G16" s="21" t="s">
        <v>518</v>
      </c>
      <c r="H16" s="21" t="s">
        <v>525</v>
      </c>
      <c r="I16" s="21"/>
      <c r="J16" s="21"/>
    </row>
    <row r="17" spans="1:10">
      <c r="A17" s="21" t="s">
        <v>2316</v>
      </c>
      <c r="B17" s="21"/>
      <c r="C17" s="21"/>
      <c r="D17" s="304" t="s">
        <v>2317</v>
      </c>
      <c r="E17" s="21"/>
      <c r="F17" s="249" t="s">
        <v>2244</v>
      </c>
      <c r="G17" s="21" t="s">
        <v>518</v>
      </c>
      <c r="H17" s="21" t="s">
        <v>525</v>
      </c>
      <c r="I17" s="21"/>
      <c r="J17" s="21"/>
    </row>
    <row r="18" spans="1:10" ht="29">
      <c r="A18" s="21" t="s">
        <v>2318</v>
      </c>
      <c r="B18" s="21"/>
      <c r="C18" s="21"/>
      <c r="D18" s="209" t="s">
        <v>2319</v>
      </c>
      <c r="E18" s="24"/>
      <c r="F18" s="249" t="s">
        <v>2320</v>
      </c>
      <c r="G18" s="21" t="s">
        <v>518</v>
      </c>
      <c r="H18" s="21" t="s">
        <v>525</v>
      </c>
      <c r="I18" s="21"/>
      <c r="J18" s="21"/>
    </row>
    <row r="19" spans="1:10">
      <c r="A19" s="21" t="s">
        <v>2321</v>
      </c>
      <c r="B19" s="21"/>
      <c r="C19" s="21"/>
      <c r="D19" s="209" t="s">
        <v>2322</v>
      </c>
      <c r="E19" s="24"/>
      <c r="F19" s="249" t="s">
        <v>2323</v>
      </c>
      <c r="G19" s="21" t="s">
        <v>518</v>
      </c>
      <c r="H19" s="21" t="s">
        <v>525</v>
      </c>
      <c r="I19" s="21"/>
      <c r="J19" s="21"/>
    </row>
    <row r="20" spans="1:10">
      <c r="A20" s="21" t="s">
        <v>2324</v>
      </c>
      <c r="B20" s="21"/>
      <c r="C20" s="21"/>
      <c r="D20" s="310" t="s">
        <v>2325</v>
      </c>
      <c r="E20" s="21"/>
      <c r="F20" s="237" t="s">
        <v>2326</v>
      </c>
      <c r="G20" s="21" t="s">
        <v>518</v>
      </c>
      <c r="H20" s="21" t="s">
        <v>525</v>
      </c>
      <c r="I20" s="21"/>
      <c r="J20" s="21" t="s">
        <v>977</v>
      </c>
    </row>
    <row r="21" spans="1:10" ht="29">
      <c r="A21" s="253" t="s">
        <v>2327</v>
      </c>
      <c r="B21" s="253"/>
      <c r="C21" s="253"/>
      <c r="D21" s="254" t="s">
        <v>2328</v>
      </c>
      <c r="E21" s="255"/>
      <c r="F21" s="256" t="s">
        <v>2256</v>
      </c>
      <c r="G21" s="253" t="s">
        <v>518</v>
      </c>
      <c r="H21" s="253" t="s">
        <v>525</v>
      </c>
      <c r="I21" s="253"/>
      <c r="J21" s="253"/>
    </row>
  </sheetData>
  <mergeCells count="2">
    <mergeCell ref="H9:I9"/>
    <mergeCell ref="H10:I10"/>
  </mergeCells>
  <conditionalFormatting sqref="D16 F16 E19:F19 H16:H21 E18">
    <cfRule type="cellIs" dxfId="1390" priority="38" stopIfTrue="1" operator="equal">
      <formula>"Pass"</formula>
    </cfRule>
    <cfRule type="cellIs" dxfId="1389" priority="39" stopIfTrue="1" operator="equal">
      <formula>"Fail"</formula>
    </cfRule>
    <cfRule type="cellIs" dxfId="1388" priority="40" stopIfTrue="1" operator="equal">
      <formula>"Not Attempted"</formula>
    </cfRule>
  </conditionalFormatting>
  <conditionalFormatting sqref="G9:G10 J9:J10">
    <cfRule type="cellIs" dxfId="1387" priority="29" stopIfTrue="1" operator="equal">
      <formula>"Completed"</formula>
    </cfRule>
    <cfRule type="cellIs" dxfId="1386" priority="30" stopIfTrue="1" operator="equal">
      <formula>"Partially Complete"</formula>
    </cfRule>
    <cfRule type="cellIs" dxfId="1385" priority="31" stopIfTrue="1" operator="equal">
      <formula>"Not Started"</formula>
    </cfRule>
  </conditionalFormatting>
  <conditionalFormatting sqref="G9:G10 J9:J10">
    <cfRule type="cellIs" dxfId="1384" priority="26" stopIfTrue="1" operator="equal">
      <formula>"Passed"</formula>
    </cfRule>
    <cfRule type="cellIs" dxfId="1383" priority="27" stopIfTrue="1" operator="equal">
      <formula>"Not Started"</formula>
    </cfRule>
    <cfRule type="cellIs" dxfId="1382" priority="28" stopIfTrue="1" operator="equal">
      <formula>"Failed"</formula>
    </cfRule>
  </conditionalFormatting>
  <conditionalFormatting sqref="G9 J9">
    <cfRule type="containsText" dxfId="1381" priority="25" stopIfTrue="1" operator="containsText" text="Completed with delivered security">
      <formula>NOT(ISERROR(SEARCH("Completed with delivered security",#REF!)))</formula>
    </cfRule>
  </conditionalFormatting>
  <conditionalFormatting sqref="D19">
    <cfRule type="cellIs" dxfId="1380" priority="22" stopIfTrue="1" operator="equal">
      <formula>"Pass"</formula>
    </cfRule>
    <cfRule type="cellIs" dxfId="1379" priority="23" stopIfTrue="1" operator="equal">
      <formula>"Fail"</formula>
    </cfRule>
    <cfRule type="cellIs" dxfId="1378" priority="24" stopIfTrue="1" operator="equal">
      <formula>"Not Attempted"</formula>
    </cfRule>
  </conditionalFormatting>
  <conditionalFormatting sqref="D21">
    <cfRule type="cellIs" dxfId="1377" priority="19" stopIfTrue="1" operator="equal">
      <formula>"Pass"</formula>
    </cfRule>
    <cfRule type="cellIs" dxfId="1376" priority="20" stopIfTrue="1" operator="equal">
      <formula>"Fail"</formula>
    </cfRule>
    <cfRule type="cellIs" dxfId="1375" priority="21" stopIfTrue="1" operator="equal">
      <formula>"Not Attempted"</formula>
    </cfRule>
  </conditionalFormatting>
  <conditionalFormatting sqref="D21">
    <cfRule type="cellIs" dxfId="1374" priority="16" stopIfTrue="1" operator="equal">
      <formula>"Pass"</formula>
    </cfRule>
    <cfRule type="cellIs" dxfId="1373" priority="17" stopIfTrue="1" operator="equal">
      <formula>"Fail"</formula>
    </cfRule>
    <cfRule type="cellIs" dxfId="1372" priority="18" stopIfTrue="1" operator="equal">
      <formula>"Not Attempted"</formula>
    </cfRule>
  </conditionalFormatting>
  <conditionalFormatting sqref="D17">
    <cfRule type="cellIs" dxfId="1371" priority="13" stopIfTrue="1" operator="equal">
      <formula>"Pass"</formula>
    </cfRule>
    <cfRule type="cellIs" dxfId="1370" priority="14" stopIfTrue="1" operator="equal">
      <formula>"Fail"</formula>
    </cfRule>
    <cfRule type="cellIs" dxfId="1369" priority="15" stopIfTrue="1" operator="equal">
      <formula>"Not Attempted"</formula>
    </cfRule>
  </conditionalFormatting>
  <conditionalFormatting sqref="D18">
    <cfRule type="cellIs" dxfId="1368" priority="10" stopIfTrue="1" operator="equal">
      <formula>"Pass"</formula>
    </cfRule>
    <cfRule type="cellIs" dxfId="1367" priority="11" stopIfTrue="1" operator="equal">
      <formula>"Fail"</formula>
    </cfRule>
    <cfRule type="cellIs" dxfId="1366" priority="12" stopIfTrue="1" operator="equal">
      <formula>"Not Attempted"</formula>
    </cfRule>
  </conditionalFormatting>
  <conditionalFormatting sqref="F18">
    <cfRule type="cellIs" dxfId="1365" priority="7" stopIfTrue="1" operator="equal">
      <formula>"Pass"</formula>
    </cfRule>
    <cfRule type="cellIs" dxfId="1364" priority="8" stopIfTrue="1" operator="equal">
      <formula>"Fail"</formula>
    </cfRule>
    <cfRule type="cellIs" dxfId="1363" priority="9" stopIfTrue="1" operator="equal">
      <formula>"Not Attempted"</formula>
    </cfRule>
  </conditionalFormatting>
  <conditionalFormatting sqref="F21">
    <cfRule type="cellIs" dxfId="1362" priority="4" stopIfTrue="1" operator="equal">
      <formula>"Pass"</formula>
    </cfRule>
    <cfRule type="cellIs" dxfId="1361" priority="5" stopIfTrue="1" operator="equal">
      <formula>"Fail"</formula>
    </cfRule>
    <cfRule type="cellIs" dxfId="1360" priority="6" stopIfTrue="1" operator="equal">
      <formula>"Not Attempted"</formula>
    </cfRule>
  </conditionalFormatting>
  <conditionalFormatting sqref="F17">
    <cfRule type="cellIs" dxfId="1359" priority="1" stopIfTrue="1" operator="equal">
      <formula>"Pass"</formula>
    </cfRule>
    <cfRule type="cellIs" dxfId="1358" priority="2" stopIfTrue="1" operator="equal">
      <formula>"Fail"</formula>
    </cfRule>
    <cfRule type="cellIs" dxfId="1357" priority="3" stopIfTrue="1" operator="equal">
      <formula>"Not Attempted"</formula>
    </cfRule>
  </conditionalFormatting>
  <dataValidations count="3">
    <dataValidation type="list" allowBlank="1" showInputMessage="1" showErrorMessage="1" sqref="H16:H21" xr:uid="{00000000-0002-0000-0300-000002000000}">
      <formula1>"Pass,Fail,Not Attempted"</formula1>
    </dataValidation>
    <dataValidation type="list" allowBlank="1" showInputMessage="1" showErrorMessage="1" sqref="J9 J11:J13" xr:uid="{00000000-0002-0000-0300-000001000000}">
      <formula1>"Not Started,Partially Complete,Completed"</formula1>
    </dataValidation>
    <dataValidation type="list" allowBlank="1" showInputMessage="1" showErrorMessage="1" sqref="J10 J14" xr:uid="{00000000-0002-0000-0300-000000000000}">
      <formula1>"Not Started,Passed,Failed"</formula1>
    </dataValidation>
  </dataValidations>
  <hyperlinks>
    <hyperlink ref="A1" location="Summary!A1" display="Back to Summary page" xr:uid="{00000000-0004-0000-0300-000000000000}"/>
  </hyperlinks>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0CB1-AA4B-40F8-BCE5-1E3AC9A9DEE3}">
  <dimension ref="A1:P21"/>
  <sheetViews>
    <sheetView showGridLines="0" zoomScale="70" zoomScaleNormal="70" workbookViewId="0">
      <selection activeCell="D20" sqref="D20"/>
    </sheetView>
  </sheetViews>
  <sheetFormatPr defaultRowHeight="14.5"/>
  <cols>
    <col min="1" max="1" width="25" customWidth="1"/>
    <col min="2" max="2" width="35" bestFit="1" customWidth="1"/>
    <col min="3" max="3" width="15.54296875" customWidth="1"/>
    <col min="4" max="4" width="74.54296875" bestFit="1" customWidth="1"/>
    <col min="6" max="6" width="42.54296875" bestFit="1" customWidth="1"/>
    <col min="7" max="7" width="17.81640625" customWidth="1"/>
    <col min="8" max="8" width="18.453125"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7" t="s">
        <v>500</v>
      </c>
      <c r="B3" s="79" t="s">
        <v>274</v>
      </c>
      <c r="C3" s="56"/>
      <c r="D3" s="56"/>
      <c r="E3" s="56"/>
      <c r="F3" s="56"/>
      <c r="G3" s="58"/>
      <c r="H3" s="59"/>
      <c r="I3" s="60"/>
      <c r="J3" s="60"/>
      <c r="K3" s="58"/>
      <c r="L3" s="58"/>
      <c r="M3" s="25"/>
    </row>
    <row r="4" spans="1:16" ht="18.75" customHeight="1">
      <c r="A4" s="67" t="s">
        <v>501</v>
      </c>
      <c r="B4" s="74" t="s">
        <v>275</v>
      </c>
      <c r="C4" s="56"/>
      <c r="D4" s="56"/>
      <c r="E4" s="56"/>
      <c r="F4" s="56"/>
      <c r="G4" s="58"/>
      <c r="H4" s="59"/>
      <c r="I4" s="60"/>
      <c r="J4" s="60"/>
      <c r="K4" s="58"/>
      <c r="L4" s="58"/>
      <c r="M4" s="25"/>
    </row>
    <row r="5" spans="1:16" ht="16.5" customHeight="1">
      <c r="A5" s="67" t="s">
        <v>502</v>
      </c>
      <c r="B5" s="74" t="s">
        <v>275</v>
      </c>
      <c r="C5" s="56"/>
      <c r="D5" s="56"/>
      <c r="E5" s="56"/>
      <c r="F5" s="56"/>
      <c r="G5" s="58"/>
      <c r="H5" s="59"/>
      <c r="I5" s="61"/>
      <c r="J5" s="61"/>
      <c r="K5" s="58"/>
      <c r="L5" s="58"/>
      <c r="M5" s="25"/>
    </row>
    <row r="6" spans="1:16" s="33" customFormat="1" ht="15.5">
      <c r="A6" s="67" t="s">
        <v>503</v>
      </c>
      <c r="B6" s="73"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3"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7.25" customHeight="1" thickBot="1">
      <c r="A14" s="178" t="s">
        <v>510</v>
      </c>
      <c r="B14" s="75"/>
      <c r="C14" s="65"/>
      <c r="D14" s="65"/>
      <c r="E14" s="65"/>
      <c r="F14" s="65"/>
      <c r="G14" s="65"/>
      <c r="H14" s="65"/>
      <c r="I14" s="65"/>
      <c r="J14" s="65"/>
      <c r="K14" s="50"/>
      <c r="L14" s="51"/>
      <c r="M14" s="51"/>
      <c r="N14" s="51"/>
      <c r="O14" s="51"/>
      <c r="P14" s="51"/>
    </row>
    <row r="15" spans="1:16" ht="45" customHeight="1">
      <c r="A15" s="70" t="s">
        <v>512</v>
      </c>
      <c r="B15" s="70" t="s">
        <v>513</v>
      </c>
      <c r="C15" s="70" t="s">
        <v>514</v>
      </c>
      <c r="D15" s="70" t="s">
        <v>515</v>
      </c>
      <c r="E15" s="70" t="s">
        <v>516</v>
      </c>
      <c r="F15" s="70" t="s">
        <v>517</v>
      </c>
      <c r="G15" s="70" t="s">
        <v>518</v>
      </c>
      <c r="H15" s="70" t="s">
        <v>519</v>
      </c>
      <c r="I15" s="70" t="s">
        <v>520</v>
      </c>
      <c r="J15" s="70" t="s">
        <v>521</v>
      </c>
    </row>
    <row r="16" spans="1:16">
      <c r="A16" s="21" t="s">
        <v>2329</v>
      </c>
      <c r="B16" s="21" t="s">
        <v>275</v>
      </c>
      <c r="C16" s="21" t="s">
        <v>2240</v>
      </c>
      <c r="D16" s="22" t="s">
        <v>523</v>
      </c>
      <c r="E16" s="21"/>
      <c r="F16" s="24" t="s">
        <v>524</v>
      </c>
      <c r="G16" s="21" t="s">
        <v>518</v>
      </c>
      <c r="H16" s="21" t="s">
        <v>525</v>
      </c>
      <c r="I16" s="21"/>
      <c r="J16" s="21"/>
    </row>
    <row r="17" spans="1:10">
      <c r="A17" s="21" t="s">
        <v>2330</v>
      </c>
      <c r="B17" s="21"/>
      <c r="C17" s="21"/>
      <c r="D17" s="304" t="s">
        <v>2317</v>
      </c>
      <c r="E17" s="21"/>
      <c r="F17" s="249" t="s">
        <v>2244</v>
      </c>
      <c r="G17" s="21" t="s">
        <v>518</v>
      </c>
      <c r="H17" s="21" t="s">
        <v>525</v>
      </c>
      <c r="I17" s="21"/>
      <c r="J17" s="21"/>
    </row>
    <row r="18" spans="1:10" ht="29">
      <c r="A18" s="21" t="s">
        <v>2331</v>
      </c>
      <c r="B18" s="21"/>
      <c r="C18" s="21"/>
      <c r="D18" s="209" t="s">
        <v>2332</v>
      </c>
      <c r="E18" s="24"/>
      <c r="F18" s="249" t="s">
        <v>2320</v>
      </c>
      <c r="G18" s="21" t="s">
        <v>518</v>
      </c>
      <c r="H18" s="21" t="s">
        <v>525</v>
      </c>
      <c r="I18" s="21"/>
      <c r="J18" s="21"/>
    </row>
    <row r="19" spans="1:10">
      <c r="A19" s="153" t="s">
        <v>2333</v>
      </c>
      <c r="B19" s="153"/>
      <c r="C19" s="153"/>
      <c r="D19" s="222" t="s">
        <v>2322</v>
      </c>
      <c r="E19" s="127"/>
      <c r="F19" s="248" t="s">
        <v>2323</v>
      </c>
      <c r="G19" s="153" t="s">
        <v>518</v>
      </c>
      <c r="H19" s="153" t="s">
        <v>525</v>
      </c>
      <c r="I19" s="153"/>
      <c r="J19" s="153"/>
    </row>
    <row r="20" spans="1:10" ht="29">
      <c r="A20" s="242" t="s">
        <v>2334</v>
      </c>
      <c r="B20" s="242"/>
      <c r="C20" s="242"/>
      <c r="D20" s="246" t="s">
        <v>2335</v>
      </c>
      <c r="E20" s="242"/>
      <c r="F20" s="251" t="s">
        <v>2256</v>
      </c>
      <c r="G20" s="242" t="s">
        <v>518</v>
      </c>
      <c r="H20" s="242" t="s">
        <v>525</v>
      </c>
      <c r="I20" s="242"/>
      <c r="J20" s="242" t="s">
        <v>977</v>
      </c>
    </row>
    <row r="21" spans="1:10">
      <c r="D21" t="s">
        <v>2336</v>
      </c>
    </row>
  </sheetData>
  <mergeCells count="2">
    <mergeCell ref="H9:I9"/>
    <mergeCell ref="H10:I10"/>
  </mergeCells>
  <conditionalFormatting sqref="G9:G10 J9:J10">
    <cfRule type="cellIs" dxfId="1356" priority="59" stopIfTrue="1" operator="equal">
      <formula>"Completed"</formula>
    </cfRule>
    <cfRule type="cellIs" dxfId="1355" priority="60" stopIfTrue="1" operator="equal">
      <formula>"Partially Complete"</formula>
    </cfRule>
    <cfRule type="cellIs" dxfId="1354" priority="61" stopIfTrue="1" operator="equal">
      <formula>"Not Started"</formula>
    </cfRule>
  </conditionalFormatting>
  <conditionalFormatting sqref="G9:G10 J9:J10">
    <cfRule type="cellIs" dxfId="1353" priority="56" stopIfTrue="1" operator="equal">
      <formula>"Passed"</formula>
    </cfRule>
    <cfRule type="cellIs" dxfId="1352" priority="57" stopIfTrue="1" operator="equal">
      <formula>"Not Started"</formula>
    </cfRule>
    <cfRule type="cellIs" dxfId="1351" priority="58" stopIfTrue="1" operator="equal">
      <formula>"Failed"</formula>
    </cfRule>
  </conditionalFormatting>
  <conditionalFormatting sqref="G9 J9">
    <cfRule type="containsText" dxfId="1350" priority="55" stopIfTrue="1" operator="containsText" text="Completed with delivered security">
      <formula>NOT(ISERROR(SEARCH("Completed with delivered security",#REF!)))</formula>
    </cfRule>
  </conditionalFormatting>
  <conditionalFormatting sqref="F20">
    <cfRule type="cellIs" dxfId="1349" priority="1" stopIfTrue="1" operator="equal">
      <formula>"Pass"</formula>
    </cfRule>
    <cfRule type="cellIs" dxfId="1348" priority="2" stopIfTrue="1" operator="equal">
      <formula>"Fail"</formula>
    </cfRule>
    <cfRule type="cellIs" dxfId="1347" priority="3" stopIfTrue="1" operator="equal">
      <formula>"Not Attempted"</formula>
    </cfRule>
  </conditionalFormatting>
  <conditionalFormatting sqref="D18">
    <cfRule type="cellIs" dxfId="1346" priority="13" stopIfTrue="1" operator="equal">
      <formula>"Pass"</formula>
    </cfRule>
    <cfRule type="cellIs" dxfId="1345" priority="14" stopIfTrue="1" operator="equal">
      <formula>"Fail"</formula>
    </cfRule>
    <cfRule type="cellIs" dxfId="1344" priority="15" stopIfTrue="1" operator="equal">
      <formula>"Not Attempted"</formula>
    </cfRule>
  </conditionalFormatting>
  <conditionalFormatting sqref="F18">
    <cfRule type="cellIs" dxfId="1343" priority="10" stopIfTrue="1" operator="equal">
      <formula>"Pass"</formula>
    </cfRule>
    <cfRule type="cellIs" dxfId="1342" priority="11" stopIfTrue="1" operator="equal">
      <formula>"Fail"</formula>
    </cfRule>
    <cfRule type="cellIs" dxfId="1341" priority="12" stopIfTrue="1" operator="equal">
      <formula>"Not Attempted"</formula>
    </cfRule>
  </conditionalFormatting>
  <conditionalFormatting sqref="F17">
    <cfRule type="cellIs" dxfId="1340" priority="4" stopIfTrue="1" operator="equal">
      <formula>"Pass"</formula>
    </cfRule>
    <cfRule type="cellIs" dxfId="1339" priority="5" stopIfTrue="1" operator="equal">
      <formula>"Fail"</formula>
    </cfRule>
    <cfRule type="cellIs" dxfId="1338" priority="6" stopIfTrue="1" operator="equal">
      <formula>"Not Attempted"</formula>
    </cfRule>
  </conditionalFormatting>
  <conditionalFormatting sqref="D16 F16 E19:F19 H16:H20 E18">
    <cfRule type="cellIs" dxfId="1337" priority="28" stopIfTrue="1" operator="equal">
      <formula>"Pass"</formula>
    </cfRule>
    <cfRule type="cellIs" dxfId="1336" priority="29" stopIfTrue="1" operator="equal">
      <formula>"Fail"</formula>
    </cfRule>
    <cfRule type="cellIs" dxfId="1335" priority="30" stopIfTrue="1" operator="equal">
      <formula>"Not Attempted"</formula>
    </cfRule>
  </conditionalFormatting>
  <conditionalFormatting sqref="D19">
    <cfRule type="cellIs" dxfId="1334" priority="25" stopIfTrue="1" operator="equal">
      <formula>"Pass"</formula>
    </cfRule>
    <cfRule type="cellIs" dxfId="1333" priority="26" stopIfTrue="1" operator="equal">
      <formula>"Fail"</formula>
    </cfRule>
    <cfRule type="cellIs" dxfId="1332" priority="27" stopIfTrue="1" operator="equal">
      <formula>"Not Attempted"</formula>
    </cfRule>
  </conditionalFormatting>
  <conditionalFormatting sqref="D17">
    <cfRule type="cellIs" dxfId="1331" priority="16" stopIfTrue="1" operator="equal">
      <formula>"Pass"</formula>
    </cfRule>
    <cfRule type="cellIs" dxfId="1330" priority="17" stopIfTrue="1" operator="equal">
      <formula>"Fail"</formula>
    </cfRule>
    <cfRule type="cellIs" dxfId="1329" priority="18" stopIfTrue="1" operator="equal">
      <formula>"Not Attempted"</formula>
    </cfRule>
  </conditionalFormatting>
  <dataValidations count="3">
    <dataValidation type="list" allowBlank="1" showInputMessage="1" showErrorMessage="1" sqref="J9 J11:J13" xr:uid="{00000000-0002-0000-0400-000001000000}">
      <formula1>"Not Started,Partially Complete,Completed"</formula1>
    </dataValidation>
    <dataValidation type="list" allowBlank="1" showInputMessage="1" showErrorMessage="1" sqref="J10 J14" xr:uid="{00000000-0002-0000-0400-000000000000}">
      <formula1>"Not Started,Passed,Failed"</formula1>
    </dataValidation>
    <dataValidation type="list" allowBlank="1" showInputMessage="1" showErrorMessage="1" sqref="H16:H20" xr:uid="{2FF42A8C-F0EA-4263-9AEE-E236D33CE33D}">
      <formula1>"Pass,Fail,Not Attempted"</formula1>
    </dataValidation>
  </dataValidations>
  <hyperlinks>
    <hyperlink ref="A1" location="Summary!A1" display="Back to Summary page" xr:uid="{00000000-0004-0000-04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8ABAE-9CB9-4A0F-A530-6CF3B75A0490}">
  <dimension ref="A1:P21"/>
  <sheetViews>
    <sheetView showGridLines="0" topLeftCell="B13" zoomScale="70" zoomScaleNormal="70" workbookViewId="0">
      <selection activeCell="D21" sqref="D21"/>
    </sheetView>
  </sheetViews>
  <sheetFormatPr defaultRowHeight="14.5"/>
  <cols>
    <col min="1" max="1" width="25" customWidth="1"/>
    <col min="2" max="2" width="47.54296875" customWidth="1"/>
    <col min="3" max="3" width="15.453125" customWidth="1"/>
    <col min="4" max="4" width="40.81640625" customWidth="1"/>
    <col min="6" max="6" width="46.54296875" customWidth="1"/>
    <col min="7" max="7" width="16.54296875" customWidth="1"/>
    <col min="8" max="8" width="14.54296875" bestFit="1"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277</v>
      </c>
      <c r="C3" s="56"/>
      <c r="D3" s="56"/>
      <c r="E3" s="56"/>
      <c r="F3" s="56"/>
      <c r="G3" s="58"/>
      <c r="H3" s="59"/>
      <c r="I3" s="60"/>
      <c r="J3" s="60"/>
      <c r="K3" s="58"/>
      <c r="L3" s="58"/>
      <c r="M3" s="25"/>
    </row>
    <row r="4" spans="1:16" ht="15.5">
      <c r="A4" s="67" t="s">
        <v>501</v>
      </c>
      <c r="B4" s="74" t="s">
        <v>278</v>
      </c>
      <c r="C4" s="56"/>
      <c r="D4" s="56"/>
      <c r="E4" s="56"/>
      <c r="F4" s="56"/>
      <c r="G4" s="58"/>
      <c r="H4" s="59"/>
      <c r="I4" s="60"/>
      <c r="J4" s="60"/>
      <c r="K4" s="58"/>
      <c r="L4" s="58"/>
      <c r="M4" s="25"/>
    </row>
    <row r="5" spans="1:16" ht="15.5">
      <c r="A5" s="67" t="s">
        <v>502</v>
      </c>
      <c r="B5" s="74" t="s">
        <v>278</v>
      </c>
      <c r="C5" s="56"/>
      <c r="D5" s="56"/>
      <c r="E5" s="56"/>
      <c r="F5" s="56"/>
      <c r="G5" s="58"/>
      <c r="H5" s="59"/>
      <c r="I5" s="61"/>
      <c r="J5" s="61"/>
      <c r="K5" s="58"/>
      <c r="L5" s="58"/>
      <c r="M5" s="25"/>
    </row>
    <row r="6" spans="1:16" s="33" customFormat="1" ht="15.5">
      <c r="A6" s="67" t="s">
        <v>503</v>
      </c>
      <c r="B6" s="73"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4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7.25" customHeight="1" thickBot="1">
      <c r="A14" s="81" t="s">
        <v>510</v>
      </c>
      <c r="B14" s="75"/>
      <c r="C14" s="65"/>
      <c r="D14" s="65"/>
      <c r="E14" s="65"/>
      <c r="F14" s="65"/>
      <c r="G14" s="65"/>
      <c r="H14" s="65"/>
      <c r="I14" s="65"/>
      <c r="J14" s="65"/>
      <c r="K14" s="50"/>
      <c r="L14" s="51"/>
      <c r="M14" s="51"/>
      <c r="N14" s="51"/>
      <c r="O14" s="51"/>
      <c r="P14" s="51"/>
    </row>
    <row r="15" spans="1:16" ht="45" customHeight="1">
      <c r="A15" s="80" t="s">
        <v>512</v>
      </c>
      <c r="B15" s="80" t="s">
        <v>513</v>
      </c>
      <c r="C15" s="70" t="s">
        <v>514</v>
      </c>
      <c r="D15" s="70" t="s">
        <v>515</v>
      </c>
      <c r="E15" s="70" t="s">
        <v>516</v>
      </c>
      <c r="F15" s="70" t="s">
        <v>517</v>
      </c>
      <c r="G15" s="70" t="s">
        <v>518</v>
      </c>
      <c r="H15" s="70" t="s">
        <v>519</v>
      </c>
      <c r="I15" s="70" t="s">
        <v>520</v>
      </c>
      <c r="J15" s="70" t="s">
        <v>521</v>
      </c>
    </row>
    <row r="16" spans="1:16">
      <c r="A16" s="21" t="s">
        <v>2337</v>
      </c>
      <c r="B16" s="21" t="s">
        <v>278</v>
      </c>
      <c r="C16" s="21" t="s">
        <v>2240</v>
      </c>
      <c r="D16" s="22" t="s">
        <v>523</v>
      </c>
      <c r="E16" s="24"/>
      <c r="F16" s="24" t="s">
        <v>524</v>
      </c>
      <c r="G16" s="21" t="s">
        <v>518</v>
      </c>
      <c r="H16" s="21" t="s">
        <v>525</v>
      </c>
      <c r="I16" s="21"/>
      <c r="J16" s="21"/>
    </row>
    <row r="17" spans="1:10" ht="43.5">
      <c r="A17" s="21" t="s">
        <v>2338</v>
      </c>
      <c r="B17" s="21"/>
      <c r="C17" s="21"/>
      <c r="D17" s="304" t="s">
        <v>2243</v>
      </c>
      <c r="E17" s="21"/>
      <c r="F17" s="249" t="s">
        <v>2244</v>
      </c>
      <c r="G17" s="21" t="s">
        <v>518</v>
      </c>
      <c r="H17" s="21" t="s">
        <v>525</v>
      </c>
      <c r="I17" s="21"/>
      <c r="J17" s="21" t="s">
        <v>977</v>
      </c>
    </row>
    <row r="18" spans="1:10" ht="29">
      <c r="A18" s="21" t="s">
        <v>2339</v>
      </c>
      <c r="B18" s="21"/>
      <c r="C18" s="21"/>
      <c r="D18" s="209" t="s">
        <v>2246</v>
      </c>
      <c r="E18" s="24"/>
      <c r="F18" s="209" t="s">
        <v>2247</v>
      </c>
      <c r="G18" s="21" t="s">
        <v>518</v>
      </c>
      <c r="H18" s="21" t="s">
        <v>525</v>
      </c>
      <c r="I18" s="21"/>
      <c r="J18" s="21"/>
    </row>
    <row r="19" spans="1:10">
      <c r="A19" s="21" t="s">
        <v>2340</v>
      </c>
      <c r="B19" s="21"/>
      <c r="C19" s="21"/>
      <c r="D19" s="127" t="s">
        <v>2341</v>
      </c>
      <c r="E19" s="154"/>
      <c r="F19" s="127" t="s">
        <v>2342</v>
      </c>
      <c r="G19" s="21" t="s">
        <v>518</v>
      </c>
      <c r="H19" s="21" t="s">
        <v>525</v>
      </c>
      <c r="I19" s="21"/>
      <c r="J19" s="21"/>
    </row>
    <row r="20" spans="1:10">
      <c r="A20" s="153" t="s">
        <v>2343</v>
      </c>
      <c r="B20" s="153"/>
      <c r="C20" s="153"/>
      <c r="D20" s="127" t="s">
        <v>2344</v>
      </c>
      <c r="E20" s="154"/>
      <c r="F20" s="127" t="s">
        <v>2345</v>
      </c>
      <c r="G20" s="153" t="s">
        <v>518</v>
      </c>
      <c r="H20" s="153" t="s">
        <v>525</v>
      </c>
      <c r="I20" s="153"/>
      <c r="J20" s="153"/>
    </row>
    <row r="21" spans="1:10" ht="29">
      <c r="A21" s="153" t="s">
        <v>2346</v>
      </c>
      <c r="B21" s="242"/>
      <c r="C21" s="242"/>
      <c r="D21" s="252" t="s">
        <v>2347</v>
      </c>
      <c r="E21" s="250"/>
      <c r="F21" s="252" t="s">
        <v>2256</v>
      </c>
      <c r="G21" s="242" t="s">
        <v>518</v>
      </c>
      <c r="H21" s="242" t="s">
        <v>525</v>
      </c>
      <c r="I21" s="242"/>
      <c r="J21" s="242" t="s">
        <v>2348</v>
      </c>
    </row>
  </sheetData>
  <mergeCells count="2">
    <mergeCell ref="H9:I9"/>
    <mergeCell ref="H10:I10"/>
  </mergeCells>
  <conditionalFormatting sqref="D16:F16 F20:F21 H16:H21 D20">
    <cfRule type="cellIs" dxfId="1328" priority="41" stopIfTrue="1" operator="equal">
      <formula>"Pass"</formula>
    </cfRule>
    <cfRule type="cellIs" dxfId="1327" priority="42" stopIfTrue="1" operator="equal">
      <formula>"Fail"</formula>
    </cfRule>
    <cfRule type="cellIs" dxfId="1326" priority="43" stopIfTrue="1" operator="equal">
      <formula>"Not Attempted"</formula>
    </cfRule>
  </conditionalFormatting>
  <conditionalFormatting sqref="F21">
    <cfRule type="cellIs" dxfId="1325" priority="38" stopIfTrue="1" operator="equal">
      <formula>"Pass"</formula>
    </cfRule>
    <cfRule type="cellIs" dxfId="1324" priority="39" stopIfTrue="1" operator="equal">
      <formula>"Fail"</formula>
    </cfRule>
    <cfRule type="cellIs" dxfId="1323" priority="40" stopIfTrue="1" operator="equal">
      <formula>"Not Attempted"</formula>
    </cfRule>
  </conditionalFormatting>
  <conditionalFormatting sqref="G9:G10 J9:J10">
    <cfRule type="cellIs" dxfId="1322" priority="35" stopIfTrue="1" operator="equal">
      <formula>"Completed"</formula>
    </cfRule>
    <cfRule type="cellIs" dxfId="1321" priority="36" stopIfTrue="1" operator="equal">
      <formula>"Partially Complete"</formula>
    </cfRule>
    <cfRule type="cellIs" dxfId="1320" priority="37" stopIfTrue="1" operator="equal">
      <formula>"Not Started"</formula>
    </cfRule>
  </conditionalFormatting>
  <conditionalFormatting sqref="G9:G10 J9:J10">
    <cfRule type="cellIs" dxfId="1319" priority="32" stopIfTrue="1" operator="equal">
      <formula>"Passed"</formula>
    </cfRule>
    <cfRule type="cellIs" dxfId="1318" priority="33" stopIfTrue="1" operator="equal">
      <formula>"Not Started"</formula>
    </cfRule>
    <cfRule type="cellIs" dxfId="1317" priority="34" stopIfTrue="1" operator="equal">
      <formula>"Failed"</formula>
    </cfRule>
  </conditionalFormatting>
  <conditionalFormatting sqref="G9 J9">
    <cfRule type="containsText" dxfId="1316" priority="31" stopIfTrue="1" operator="containsText" text="Completed with delivered security">
      <formula>NOT(ISERROR(SEARCH("Completed with delivered security",#REF!)))</formula>
    </cfRule>
  </conditionalFormatting>
  <conditionalFormatting sqref="D21">
    <cfRule type="cellIs" dxfId="1315" priority="28" stopIfTrue="1" operator="equal">
      <formula>"Pass"</formula>
    </cfRule>
    <cfRule type="cellIs" dxfId="1314" priority="29" stopIfTrue="1" operator="equal">
      <formula>"Fail"</formula>
    </cfRule>
    <cfRule type="cellIs" dxfId="1313" priority="30" stopIfTrue="1" operator="equal">
      <formula>"Not Attempted"</formula>
    </cfRule>
  </conditionalFormatting>
  <conditionalFormatting sqref="D21">
    <cfRule type="cellIs" dxfId="1312" priority="25" stopIfTrue="1" operator="equal">
      <formula>"Pass"</formula>
    </cfRule>
    <cfRule type="cellIs" dxfId="1311" priority="26" stopIfTrue="1" operator="equal">
      <formula>"Fail"</formula>
    </cfRule>
    <cfRule type="cellIs" dxfId="1310" priority="27" stopIfTrue="1" operator="equal">
      <formula>"Not Attempted"</formula>
    </cfRule>
  </conditionalFormatting>
  <conditionalFormatting sqref="F19 D19">
    <cfRule type="cellIs" dxfId="1309" priority="10" stopIfTrue="1" operator="equal">
      <formula>"Pass"</formula>
    </cfRule>
    <cfRule type="cellIs" dxfId="1308" priority="11" stopIfTrue="1" operator="equal">
      <formula>"Fail"</formula>
    </cfRule>
    <cfRule type="cellIs" dxfId="1307" priority="12" stopIfTrue="1" operator="equal">
      <formula>"Not Attempted"</formula>
    </cfRule>
  </conditionalFormatting>
  <conditionalFormatting sqref="D17">
    <cfRule type="cellIs" dxfId="1306" priority="7" stopIfTrue="1" operator="equal">
      <formula>"Pass"</formula>
    </cfRule>
    <cfRule type="cellIs" dxfId="1305" priority="8" stopIfTrue="1" operator="equal">
      <formula>"Fail"</formula>
    </cfRule>
    <cfRule type="cellIs" dxfId="1304" priority="9" stopIfTrue="1" operator="equal">
      <formula>"Not Attempted"</formula>
    </cfRule>
  </conditionalFormatting>
  <conditionalFormatting sqref="F17">
    <cfRule type="cellIs" dxfId="1303" priority="4" stopIfTrue="1" operator="equal">
      <formula>"Pass"</formula>
    </cfRule>
    <cfRule type="cellIs" dxfId="1302" priority="5" stopIfTrue="1" operator="equal">
      <formula>"Fail"</formula>
    </cfRule>
    <cfRule type="cellIs" dxfId="1301" priority="6" stopIfTrue="1" operator="equal">
      <formula>"Not Attempted"</formula>
    </cfRule>
  </conditionalFormatting>
  <conditionalFormatting sqref="D18:F18">
    <cfRule type="cellIs" dxfId="1300" priority="1" stopIfTrue="1" operator="equal">
      <formula>"Pass"</formula>
    </cfRule>
    <cfRule type="cellIs" dxfId="1299" priority="2" stopIfTrue="1" operator="equal">
      <formula>"Fail"</formula>
    </cfRule>
    <cfRule type="cellIs" dxfId="1298" priority="3" stopIfTrue="1" operator="equal">
      <formula>"Not Attempted"</formula>
    </cfRule>
  </conditionalFormatting>
  <dataValidations count="3">
    <dataValidation type="list" allowBlank="1" showInputMessage="1" showErrorMessage="1" sqref="J9 J11:J13" xr:uid="{00000000-0002-0000-0500-000001000000}">
      <formula1>"Not Started,Partially Complete,Completed"</formula1>
    </dataValidation>
    <dataValidation type="list" allowBlank="1" showInputMessage="1" showErrorMessage="1" sqref="J10 J14" xr:uid="{00000000-0002-0000-0500-000000000000}">
      <formula1>"Not Started,Passed,Failed"</formula1>
    </dataValidation>
    <dataValidation type="list" allowBlank="1" showInputMessage="1" showErrorMessage="1" sqref="H16:H21" xr:uid="{00000000-0002-0000-0500-000002000000}">
      <formula1>"Pass,Fail,Not Attempted"</formula1>
    </dataValidation>
  </dataValidations>
  <hyperlinks>
    <hyperlink ref="A1" location="Summary!A1" display="Back to Summary page" xr:uid="{00000000-0004-0000-05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F452-90A6-4CCB-BDBA-9B6CBE19BD2D}">
  <dimension ref="A1:P21"/>
  <sheetViews>
    <sheetView showGridLines="0" topLeftCell="C4" zoomScale="70" zoomScaleNormal="70" workbookViewId="0">
      <selection activeCell="D18" sqref="D18"/>
    </sheetView>
  </sheetViews>
  <sheetFormatPr defaultRowHeight="14.5"/>
  <cols>
    <col min="1" max="1" width="27.453125" customWidth="1"/>
    <col min="2" max="2" width="34.453125" customWidth="1"/>
    <col min="3" max="3" width="11.453125" customWidth="1"/>
    <col min="4" max="4" width="77.54296875" bestFit="1" customWidth="1"/>
    <col min="6" max="6" width="46.54296875" customWidth="1"/>
    <col min="8" max="8" width="14.1796875"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280</v>
      </c>
      <c r="C3" s="56"/>
      <c r="D3" s="56"/>
      <c r="E3" s="56"/>
      <c r="F3" s="56"/>
      <c r="G3" s="58"/>
      <c r="H3" s="59"/>
      <c r="I3" s="60"/>
      <c r="J3" s="60"/>
      <c r="K3" s="58"/>
      <c r="L3" s="58"/>
      <c r="M3" s="25"/>
    </row>
    <row r="4" spans="1:16" ht="15.5">
      <c r="A4" s="67" t="s">
        <v>501</v>
      </c>
      <c r="B4" s="21" t="s">
        <v>2349</v>
      </c>
      <c r="C4" s="56"/>
      <c r="D4" s="56"/>
      <c r="E4" s="56"/>
      <c r="F4" s="56"/>
      <c r="G4" s="58"/>
      <c r="H4" s="59"/>
      <c r="I4" s="60"/>
      <c r="J4" s="60"/>
      <c r="K4" s="58"/>
      <c r="L4" s="58"/>
      <c r="M4" s="25"/>
    </row>
    <row r="5" spans="1:16" ht="15.5">
      <c r="A5" s="67" t="s">
        <v>502</v>
      </c>
      <c r="B5" s="21" t="s">
        <v>2349</v>
      </c>
      <c r="C5" s="56"/>
      <c r="D5" s="56"/>
      <c r="E5" s="56"/>
      <c r="F5" s="56"/>
      <c r="G5" s="58"/>
      <c r="H5" s="59"/>
      <c r="I5" s="61"/>
      <c r="J5" s="61"/>
      <c r="K5" s="58"/>
      <c r="L5" s="58"/>
      <c r="M5" s="25"/>
    </row>
    <row r="6" spans="1:16" s="33" customFormat="1" ht="15.5">
      <c r="A6" s="67" t="s">
        <v>503</v>
      </c>
      <c r="B6" s="74"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4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7.25" customHeight="1" thickBot="1">
      <c r="A14" s="81" t="s">
        <v>510</v>
      </c>
      <c r="B14" s="75"/>
      <c r="C14" s="65"/>
      <c r="D14" s="65"/>
      <c r="E14" s="65"/>
      <c r="F14" s="65"/>
      <c r="G14" s="65"/>
      <c r="H14" s="65"/>
      <c r="I14" s="65"/>
      <c r="J14" s="65"/>
      <c r="K14" s="50"/>
      <c r="L14" s="51"/>
      <c r="M14" s="51"/>
      <c r="N14" s="51"/>
      <c r="O14" s="51"/>
      <c r="P14" s="51"/>
    </row>
    <row r="15" spans="1:16" ht="45" customHeight="1">
      <c r="A15" s="80" t="s">
        <v>512</v>
      </c>
      <c r="B15" s="80" t="s">
        <v>513</v>
      </c>
      <c r="C15" s="70" t="s">
        <v>514</v>
      </c>
      <c r="D15" s="70" t="s">
        <v>515</v>
      </c>
      <c r="E15" s="70" t="s">
        <v>516</v>
      </c>
      <c r="F15" s="70" t="s">
        <v>517</v>
      </c>
      <c r="G15" s="70" t="s">
        <v>518</v>
      </c>
      <c r="H15" s="70" t="s">
        <v>519</v>
      </c>
      <c r="I15" s="70" t="s">
        <v>520</v>
      </c>
      <c r="J15" s="70" t="s">
        <v>521</v>
      </c>
    </row>
    <row r="16" spans="1:16">
      <c r="A16" s="21" t="s">
        <v>2350</v>
      </c>
      <c r="B16" s="21" t="s">
        <v>2349</v>
      </c>
      <c r="C16" s="21" t="s">
        <v>2240</v>
      </c>
      <c r="D16" s="22" t="s">
        <v>523</v>
      </c>
      <c r="E16" s="21"/>
      <c r="F16" s="24" t="s">
        <v>524</v>
      </c>
      <c r="G16" s="21" t="s">
        <v>518</v>
      </c>
      <c r="H16" s="21" t="s">
        <v>525</v>
      </c>
      <c r="I16" s="21"/>
      <c r="J16" s="21"/>
    </row>
    <row r="17" spans="1:10">
      <c r="A17" s="21" t="s">
        <v>2351</v>
      </c>
      <c r="B17" s="21"/>
      <c r="C17" s="21"/>
      <c r="D17" s="209" t="s">
        <v>2352</v>
      </c>
      <c r="E17" s="21"/>
      <c r="F17" s="209" t="s">
        <v>2353</v>
      </c>
      <c r="G17" s="21" t="s">
        <v>518</v>
      </c>
      <c r="H17" s="21" t="s">
        <v>525</v>
      </c>
      <c r="I17" s="21"/>
      <c r="J17" s="21"/>
    </row>
    <row r="18" spans="1:10">
      <c r="A18" s="21" t="s">
        <v>2354</v>
      </c>
      <c r="B18" s="21"/>
      <c r="C18" s="21"/>
      <c r="D18" s="209" t="s">
        <v>2355</v>
      </c>
      <c r="E18" s="24"/>
      <c r="F18" s="209" t="s">
        <v>2356</v>
      </c>
      <c r="G18" s="21" t="s">
        <v>518</v>
      </c>
      <c r="H18" s="21" t="s">
        <v>525</v>
      </c>
      <c r="I18" s="21"/>
      <c r="J18" s="21"/>
    </row>
    <row r="19" spans="1:10">
      <c r="A19" s="21" t="s">
        <v>2357</v>
      </c>
      <c r="B19" s="21"/>
      <c r="C19" s="21"/>
      <c r="D19" s="209" t="s">
        <v>2358</v>
      </c>
      <c r="E19" s="24"/>
      <c r="F19" s="209" t="s">
        <v>2359</v>
      </c>
      <c r="G19" s="21" t="s">
        <v>518</v>
      </c>
      <c r="H19" s="21" t="s">
        <v>525</v>
      </c>
      <c r="I19" s="21"/>
      <c r="J19" s="21"/>
    </row>
    <row r="20" spans="1:10">
      <c r="A20" s="21" t="s">
        <v>2360</v>
      </c>
      <c r="B20" s="21"/>
      <c r="C20" s="21"/>
      <c r="D20" s="208" t="s">
        <v>2361</v>
      </c>
      <c r="E20" s="208"/>
      <c r="F20" s="208" t="s">
        <v>2362</v>
      </c>
      <c r="G20" s="21" t="s">
        <v>518</v>
      </c>
      <c r="H20" s="21" t="s">
        <v>525</v>
      </c>
      <c r="I20" s="21"/>
      <c r="J20" s="21"/>
    </row>
    <row r="21" spans="1:10" ht="29">
      <c r="A21" s="21" t="s">
        <v>2363</v>
      </c>
      <c r="B21" s="21"/>
      <c r="C21" s="21"/>
      <c r="D21" s="209" t="s">
        <v>606</v>
      </c>
      <c r="E21" s="23"/>
      <c r="F21" s="209" t="s">
        <v>2256</v>
      </c>
      <c r="G21" s="21" t="s">
        <v>518</v>
      </c>
      <c r="H21" s="21" t="s">
        <v>525</v>
      </c>
      <c r="I21" s="21"/>
      <c r="J21" s="21"/>
    </row>
  </sheetData>
  <mergeCells count="2">
    <mergeCell ref="H9:I9"/>
    <mergeCell ref="H10:I10"/>
  </mergeCells>
  <conditionalFormatting sqref="D16 F16 H16:H21">
    <cfRule type="cellIs" dxfId="1297" priority="50" stopIfTrue="1" operator="equal">
      <formula>"Pass"</formula>
    </cfRule>
    <cfRule type="cellIs" dxfId="1296" priority="51" stopIfTrue="1" operator="equal">
      <formula>"Fail"</formula>
    </cfRule>
    <cfRule type="cellIs" dxfId="1295" priority="52" stopIfTrue="1" operator="equal">
      <formula>"Not Attempted"</formula>
    </cfRule>
  </conditionalFormatting>
  <conditionalFormatting sqref="G9:G10 J9:J10">
    <cfRule type="cellIs" dxfId="1294" priority="38" stopIfTrue="1" operator="equal">
      <formula>"Completed"</formula>
    </cfRule>
    <cfRule type="cellIs" dxfId="1293" priority="39" stopIfTrue="1" operator="equal">
      <formula>"Partially Complete"</formula>
    </cfRule>
    <cfRule type="cellIs" dxfId="1292" priority="40" stopIfTrue="1" operator="equal">
      <formula>"Not Started"</formula>
    </cfRule>
  </conditionalFormatting>
  <conditionalFormatting sqref="G9:G10 J9:J10">
    <cfRule type="cellIs" dxfId="1291" priority="35" stopIfTrue="1" operator="equal">
      <formula>"Passed"</formula>
    </cfRule>
    <cfRule type="cellIs" dxfId="1290" priority="36" stopIfTrue="1" operator="equal">
      <formula>"Not Started"</formula>
    </cfRule>
    <cfRule type="cellIs" dxfId="1289" priority="37" stopIfTrue="1" operator="equal">
      <formula>"Failed"</formula>
    </cfRule>
  </conditionalFormatting>
  <conditionalFormatting sqref="G9 J9">
    <cfRule type="containsText" dxfId="1288" priority="34" stopIfTrue="1" operator="containsText" text="Completed with delivered security">
      <formula>NOT(ISERROR(SEARCH("Completed with delivered security",#REF!)))</formula>
    </cfRule>
  </conditionalFormatting>
  <conditionalFormatting sqref="D17">
    <cfRule type="cellIs" dxfId="1287" priority="25" stopIfTrue="1" operator="equal">
      <formula>"Pass"</formula>
    </cfRule>
    <cfRule type="cellIs" dxfId="1286" priority="26" stopIfTrue="1" operator="equal">
      <formula>"Fail"</formula>
    </cfRule>
    <cfRule type="cellIs" dxfId="1285" priority="27" stopIfTrue="1" operator="equal">
      <formula>"Not Attempted"</formula>
    </cfRule>
  </conditionalFormatting>
  <conditionalFormatting sqref="F17">
    <cfRule type="cellIs" dxfId="1284" priority="22" stopIfTrue="1" operator="equal">
      <formula>"Pass"</formula>
    </cfRule>
    <cfRule type="cellIs" dxfId="1283" priority="23" stopIfTrue="1" operator="equal">
      <formula>"Fail"</formula>
    </cfRule>
    <cfRule type="cellIs" dxfId="1282" priority="24" stopIfTrue="1" operator="equal">
      <formula>"Not Attempted"</formula>
    </cfRule>
  </conditionalFormatting>
  <conditionalFormatting sqref="F18">
    <cfRule type="cellIs" dxfId="1281" priority="10" stopIfTrue="1" operator="equal">
      <formula>"Pass"</formula>
    </cfRule>
    <cfRule type="cellIs" dxfId="1280" priority="11" stopIfTrue="1" operator="equal">
      <formula>"Fail"</formula>
    </cfRule>
    <cfRule type="cellIs" dxfId="1279" priority="12" stopIfTrue="1" operator="equal">
      <formula>"Not Attempted"</formula>
    </cfRule>
  </conditionalFormatting>
  <conditionalFormatting sqref="E19:F19 E18">
    <cfRule type="cellIs" dxfId="1278" priority="19" stopIfTrue="1" operator="equal">
      <formula>"Pass"</formula>
    </cfRule>
    <cfRule type="cellIs" dxfId="1277" priority="20" stopIfTrue="1" operator="equal">
      <formula>"Fail"</formula>
    </cfRule>
    <cfRule type="cellIs" dxfId="1276" priority="21" stopIfTrue="1" operator="equal">
      <formula>"Not Attempted"</formula>
    </cfRule>
  </conditionalFormatting>
  <conditionalFormatting sqref="D19">
    <cfRule type="cellIs" dxfId="1275" priority="16" stopIfTrue="1" operator="equal">
      <formula>"Pass"</formula>
    </cfRule>
    <cfRule type="cellIs" dxfId="1274" priority="17" stopIfTrue="1" operator="equal">
      <formula>"Fail"</formula>
    </cfRule>
    <cfRule type="cellIs" dxfId="1273" priority="18" stopIfTrue="1" operator="equal">
      <formula>"Not Attempted"</formula>
    </cfRule>
  </conditionalFormatting>
  <conditionalFormatting sqref="D18">
    <cfRule type="cellIs" dxfId="1272" priority="13" stopIfTrue="1" operator="equal">
      <formula>"Pass"</formula>
    </cfRule>
    <cfRule type="cellIs" dxfId="1271" priority="14" stopIfTrue="1" operator="equal">
      <formula>"Fail"</formula>
    </cfRule>
    <cfRule type="cellIs" dxfId="1270" priority="15" stopIfTrue="1" operator="equal">
      <formula>"Not Attempted"</formula>
    </cfRule>
  </conditionalFormatting>
  <conditionalFormatting sqref="D21">
    <cfRule type="cellIs" dxfId="1269" priority="7" stopIfTrue="1" operator="equal">
      <formula>"Pass"</formula>
    </cfRule>
    <cfRule type="cellIs" dxfId="1268" priority="8" stopIfTrue="1" operator="equal">
      <formula>"Fail"</formula>
    </cfRule>
    <cfRule type="cellIs" dxfId="1267" priority="9" stopIfTrue="1" operator="equal">
      <formula>"Not Attempted"</formula>
    </cfRule>
  </conditionalFormatting>
  <conditionalFormatting sqref="D21">
    <cfRule type="cellIs" dxfId="1266" priority="4" stopIfTrue="1" operator="equal">
      <formula>"Pass"</formula>
    </cfRule>
    <cfRule type="cellIs" dxfId="1265" priority="5" stopIfTrue="1" operator="equal">
      <formula>"Fail"</formula>
    </cfRule>
    <cfRule type="cellIs" dxfId="1264" priority="6" stopIfTrue="1" operator="equal">
      <formula>"Not Attempted"</formula>
    </cfRule>
  </conditionalFormatting>
  <conditionalFormatting sqref="F21">
    <cfRule type="cellIs" dxfId="1263" priority="1" stopIfTrue="1" operator="equal">
      <formula>"Pass"</formula>
    </cfRule>
    <cfRule type="cellIs" dxfId="1262" priority="2" stopIfTrue="1" operator="equal">
      <formula>"Fail"</formula>
    </cfRule>
    <cfRule type="cellIs" dxfId="1261" priority="3" stopIfTrue="1" operator="equal">
      <formula>"Not Attempted"</formula>
    </cfRule>
  </conditionalFormatting>
  <dataValidations count="3">
    <dataValidation type="list" allowBlank="1" showInputMessage="1" showErrorMessage="1" sqref="H16:H21" xr:uid="{00000000-0002-0000-0600-000002000000}">
      <formula1>"Pass,Fail,Not Attempted"</formula1>
    </dataValidation>
    <dataValidation type="list" allowBlank="1" showInputMessage="1" showErrorMessage="1" sqref="J10 J14" xr:uid="{00000000-0002-0000-0600-000001000000}">
      <formula1>"Not Started,Passed,Failed"</formula1>
    </dataValidation>
    <dataValidation type="list" allowBlank="1" showInputMessage="1" showErrorMessage="1" sqref="J9 J11:J13" xr:uid="{00000000-0002-0000-0600-000000000000}">
      <formula1>"Not Started,Partially Complete,Completed"</formula1>
    </dataValidation>
  </dataValidations>
  <hyperlinks>
    <hyperlink ref="A1" location="Summary!A1" display="Back to Summary page" xr:uid="{00000000-0004-0000-06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0247-E8F1-4BEA-BB13-9D855A98A918}">
  <dimension ref="A1:P19"/>
  <sheetViews>
    <sheetView showGridLines="0" zoomScale="70" zoomScaleNormal="70" workbookViewId="0">
      <selection activeCell="D17" sqref="D17"/>
    </sheetView>
  </sheetViews>
  <sheetFormatPr defaultRowHeight="14.5"/>
  <cols>
    <col min="1" max="1" width="24.54296875" customWidth="1"/>
    <col min="2" max="2" width="38.453125" customWidth="1"/>
    <col min="3" max="3" width="15.453125" customWidth="1"/>
    <col min="4" max="4" width="59" customWidth="1"/>
    <col min="6" max="6" width="40.54296875" customWidth="1"/>
    <col min="7" max="7" width="17.453125" customWidth="1"/>
    <col min="8" max="8" width="14.54296875" bestFit="1"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283</v>
      </c>
      <c r="C3" s="56"/>
      <c r="D3" s="56"/>
      <c r="E3" s="56"/>
      <c r="F3" s="56"/>
      <c r="G3" s="58"/>
      <c r="H3" s="59"/>
      <c r="I3" s="60"/>
      <c r="J3" s="60"/>
      <c r="K3" s="58"/>
      <c r="L3" s="58"/>
      <c r="M3" s="25"/>
    </row>
    <row r="4" spans="1:16" ht="15.5">
      <c r="A4" s="67" t="s">
        <v>501</v>
      </c>
      <c r="B4" s="74" t="s">
        <v>284</v>
      </c>
      <c r="C4" s="56"/>
      <c r="D4" s="56"/>
      <c r="E4" s="56"/>
      <c r="F4" s="56"/>
      <c r="G4" s="58"/>
      <c r="H4" s="59"/>
      <c r="I4" s="60"/>
      <c r="J4" s="60"/>
      <c r="K4" s="58"/>
      <c r="L4" s="58"/>
      <c r="M4" s="25"/>
    </row>
    <row r="5" spans="1:16" ht="15.5">
      <c r="A5" s="67" t="s">
        <v>502</v>
      </c>
      <c r="B5" s="74" t="s">
        <v>284</v>
      </c>
      <c r="C5" s="56"/>
      <c r="D5" s="56"/>
      <c r="E5" s="56"/>
      <c r="F5" s="56"/>
      <c r="G5" s="58"/>
      <c r="H5" s="59"/>
      <c r="I5" s="61"/>
      <c r="J5" s="61"/>
      <c r="K5" s="58"/>
      <c r="L5" s="58"/>
      <c r="M5" s="25"/>
    </row>
    <row r="6" spans="1:16" s="33" customFormat="1" ht="15.5">
      <c r="A6" s="67" t="s">
        <v>503</v>
      </c>
      <c r="B6" s="74"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81" t="s">
        <v>510</v>
      </c>
      <c r="B14" s="74"/>
      <c r="C14" s="65"/>
      <c r="D14" s="65"/>
      <c r="E14" s="65"/>
      <c r="F14" s="65"/>
      <c r="G14" s="65"/>
      <c r="H14" s="65"/>
      <c r="I14" s="65"/>
      <c r="J14" s="65"/>
      <c r="K14" s="50"/>
      <c r="L14" s="51"/>
      <c r="M14" s="51"/>
      <c r="N14" s="51"/>
      <c r="O14" s="51"/>
      <c r="P14" s="51"/>
    </row>
    <row r="15" spans="1:16" ht="58">
      <c r="A15" s="80" t="s">
        <v>512</v>
      </c>
      <c r="B15" s="80" t="s">
        <v>513</v>
      </c>
      <c r="C15" s="70" t="s">
        <v>514</v>
      </c>
      <c r="D15" s="70" t="s">
        <v>515</v>
      </c>
      <c r="E15" s="70" t="s">
        <v>516</v>
      </c>
      <c r="F15" s="70" t="s">
        <v>517</v>
      </c>
      <c r="G15" s="70" t="s">
        <v>518</v>
      </c>
      <c r="H15" s="70" t="s">
        <v>519</v>
      </c>
      <c r="I15" s="70" t="s">
        <v>520</v>
      </c>
      <c r="J15" s="70" t="s">
        <v>521</v>
      </c>
    </row>
    <row r="16" spans="1:16">
      <c r="A16" s="21" t="s">
        <v>2364</v>
      </c>
      <c r="B16" s="21" t="s">
        <v>284</v>
      </c>
      <c r="C16" s="21" t="s">
        <v>2240</v>
      </c>
      <c r="D16" s="22" t="s">
        <v>523</v>
      </c>
      <c r="E16" s="21"/>
      <c r="F16" s="24" t="s">
        <v>524</v>
      </c>
      <c r="G16" s="21" t="s">
        <v>518</v>
      </c>
      <c r="H16" s="21" t="s">
        <v>525</v>
      </c>
      <c r="I16" s="21"/>
      <c r="J16" s="21"/>
    </row>
    <row r="17" spans="1:10">
      <c r="A17" s="21" t="s">
        <v>2365</v>
      </c>
      <c r="B17" s="21"/>
      <c r="C17" s="21"/>
      <c r="D17" s="209" t="s">
        <v>2352</v>
      </c>
      <c r="E17" s="21"/>
      <c r="F17" s="209" t="s">
        <v>2353</v>
      </c>
      <c r="G17" s="21" t="s">
        <v>518</v>
      </c>
      <c r="H17" s="21" t="s">
        <v>525</v>
      </c>
      <c r="I17" s="21"/>
      <c r="J17" s="21"/>
    </row>
    <row r="18" spans="1:10">
      <c r="A18" s="21" t="s">
        <v>2366</v>
      </c>
      <c r="B18" s="21"/>
      <c r="C18" s="21"/>
      <c r="D18" s="208" t="s">
        <v>2367</v>
      </c>
      <c r="E18" s="209"/>
      <c r="F18" s="209" t="s">
        <v>2368</v>
      </c>
      <c r="G18" s="21" t="s">
        <v>518</v>
      </c>
      <c r="H18" s="21" t="s">
        <v>525</v>
      </c>
      <c r="I18" s="21"/>
      <c r="J18" s="21"/>
    </row>
    <row r="19" spans="1:10">
      <c r="A19" s="21" t="s">
        <v>2369</v>
      </c>
      <c r="B19" s="21"/>
      <c r="C19" s="21"/>
      <c r="D19" s="21" t="s">
        <v>2370</v>
      </c>
      <c r="E19" s="24"/>
      <c r="F19" s="208" t="s">
        <v>2371</v>
      </c>
      <c r="G19" s="21" t="s">
        <v>518</v>
      </c>
      <c r="H19" s="21" t="s">
        <v>525</v>
      </c>
      <c r="I19" s="21"/>
      <c r="J19" s="21"/>
    </row>
  </sheetData>
  <mergeCells count="2">
    <mergeCell ref="H9:I9"/>
    <mergeCell ref="H10:I10"/>
  </mergeCells>
  <conditionalFormatting sqref="D16 F16 E18:E19 F18 H16:H19">
    <cfRule type="cellIs" dxfId="1260" priority="23" stopIfTrue="1" operator="equal">
      <formula>"Pass"</formula>
    </cfRule>
    <cfRule type="cellIs" dxfId="1259" priority="24" stopIfTrue="1" operator="equal">
      <formula>"Fail"</formula>
    </cfRule>
    <cfRule type="cellIs" dxfId="1258" priority="25" stopIfTrue="1" operator="equal">
      <formula>"Not Attempted"</formula>
    </cfRule>
  </conditionalFormatting>
  <conditionalFormatting sqref="G9:G10 J9:J10">
    <cfRule type="cellIs" dxfId="1257" priority="17" stopIfTrue="1" operator="equal">
      <formula>"Completed"</formula>
    </cfRule>
    <cfRule type="cellIs" dxfId="1256" priority="18" stopIfTrue="1" operator="equal">
      <formula>"Partially Complete"</formula>
    </cfRule>
    <cfRule type="cellIs" dxfId="1255" priority="19" stopIfTrue="1" operator="equal">
      <formula>"Not Started"</formula>
    </cfRule>
  </conditionalFormatting>
  <conditionalFormatting sqref="G9:G10 J9:J10">
    <cfRule type="cellIs" dxfId="1254" priority="14" stopIfTrue="1" operator="equal">
      <formula>"Passed"</formula>
    </cfRule>
    <cfRule type="cellIs" dxfId="1253" priority="15" stopIfTrue="1" operator="equal">
      <formula>"Not Started"</formula>
    </cfRule>
    <cfRule type="cellIs" dxfId="1252" priority="16" stopIfTrue="1" operator="equal">
      <formula>"Failed"</formula>
    </cfRule>
  </conditionalFormatting>
  <conditionalFormatting sqref="G9 J9">
    <cfRule type="containsText" dxfId="1251" priority="13" stopIfTrue="1" operator="containsText" text="Completed with delivered security">
      <formula>NOT(ISERROR(SEARCH("Completed with delivered security",#REF!)))</formula>
    </cfRule>
  </conditionalFormatting>
  <conditionalFormatting sqref="D17">
    <cfRule type="cellIs" dxfId="1250" priority="4" stopIfTrue="1" operator="equal">
      <formula>"Pass"</formula>
    </cfRule>
    <cfRule type="cellIs" dxfId="1249" priority="5" stopIfTrue="1" operator="equal">
      <formula>"Fail"</formula>
    </cfRule>
    <cfRule type="cellIs" dxfId="1248" priority="6" stopIfTrue="1" operator="equal">
      <formula>"Not Attempted"</formula>
    </cfRule>
  </conditionalFormatting>
  <conditionalFormatting sqref="F17">
    <cfRule type="cellIs" dxfId="1247" priority="1" stopIfTrue="1" operator="equal">
      <formula>"Pass"</formula>
    </cfRule>
    <cfRule type="cellIs" dxfId="1246" priority="2" stopIfTrue="1" operator="equal">
      <formula>"Fail"</formula>
    </cfRule>
    <cfRule type="cellIs" dxfId="1245" priority="3" stopIfTrue="1" operator="equal">
      <formula>"Not Attempted"</formula>
    </cfRule>
  </conditionalFormatting>
  <dataValidations count="3">
    <dataValidation type="list" allowBlank="1" showInputMessage="1" showErrorMessage="1" sqref="J10 J14" xr:uid="{00000000-0002-0000-0700-000001000000}">
      <formula1>"Not Started,Passed,Failed"</formula1>
    </dataValidation>
    <dataValidation type="list" allowBlank="1" showInputMessage="1" showErrorMessage="1" sqref="J9 J11:J13" xr:uid="{00000000-0002-0000-0700-000000000000}">
      <formula1>"Not Started,Partially Complete,Completed"</formula1>
    </dataValidation>
    <dataValidation type="list" allowBlank="1" showInputMessage="1" showErrorMessage="1" sqref="H16:H19" xr:uid="{00000000-0002-0000-0700-000002000000}">
      <formula1>"Pass,Fail,Not Attempted"</formula1>
    </dataValidation>
  </dataValidations>
  <hyperlinks>
    <hyperlink ref="A1" location="Summary!A1" display="Back to Summary page" xr:uid="{00000000-0004-0000-07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FDC2-4DDD-45AF-B158-A22BDD6A081E}">
  <dimension ref="A1:P20"/>
  <sheetViews>
    <sheetView showGridLines="0" topLeftCell="A4" zoomScale="70" zoomScaleNormal="70" workbookViewId="0">
      <selection activeCell="D18" sqref="D18"/>
    </sheetView>
  </sheetViews>
  <sheetFormatPr defaultRowHeight="14.5"/>
  <cols>
    <col min="1" max="1" width="25.453125" customWidth="1"/>
    <col min="2" max="2" width="32.1796875" customWidth="1"/>
    <col min="3" max="3" width="22.81640625" customWidth="1"/>
    <col min="4" max="4" width="35" customWidth="1"/>
    <col min="5" max="5" width="28.1796875" customWidth="1"/>
    <col min="6" max="6" width="28.54296875" customWidth="1"/>
    <col min="7" max="7" width="17.54296875" customWidth="1"/>
    <col min="8" max="8" width="23.54296875"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286</v>
      </c>
      <c r="C3" s="56"/>
      <c r="D3" s="56"/>
      <c r="E3" s="56"/>
      <c r="F3" s="56"/>
      <c r="G3" s="58"/>
      <c r="H3" s="59"/>
      <c r="I3" s="60"/>
      <c r="J3" s="60"/>
      <c r="K3" s="58"/>
      <c r="L3" s="58"/>
      <c r="M3" s="25"/>
    </row>
    <row r="4" spans="1:16" ht="15.5">
      <c r="A4" s="67" t="s">
        <v>501</v>
      </c>
      <c r="B4" s="74" t="s">
        <v>287</v>
      </c>
      <c r="C4" s="56"/>
      <c r="D4" s="56"/>
      <c r="E4" s="56"/>
      <c r="F4" s="56"/>
      <c r="G4" s="58"/>
      <c r="H4" s="59"/>
      <c r="I4" s="60"/>
      <c r="J4" s="60"/>
      <c r="K4" s="58"/>
      <c r="L4" s="58"/>
      <c r="M4" s="25"/>
    </row>
    <row r="5" spans="1:16" ht="15.5">
      <c r="A5" s="67" t="s">
        <v>502</v>
      </c>
      <c r="B5" s="74" t="s">
        <v>287</v>
      </c>
      <c r="C5" s="56"/>
      <c r="D5" s="56"/>
      <c r="E5" s="56"/>
      <c r="F5" s="56"/>
      <c r="G5" s="58"/>
      <c r="H5" s="59"/>
      <c r="I5" s="61"/>
      <c r="J5" s="61"/>
      <c r="K5" s="58"/>
      <c r="L5" s="58"/>
      <c r="M5" s="25"/>
    </row>
    <row r="6" spans="1:16" s="33" customFormat="1" ht="15.5">
      <c r="A6" s="67" t="s">
        <v>503</v>
      </c>
      <c r="B6" s="74"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81" t="s">
        <v>510</v>
      </c>
      <c r="B14" s="75"/>
      <c r="C14" s="65"/>
      <c r="D14" s="65"/>
      <c r="E14" s="65"/>
      <c r="F14" s="65"/>
      <c r="G14" s="65"/>
      <c r="H14" s="65"/>
      <c r="I14" s="65"/>
      <c r="J14" s="65"/>
      <c r="K14" s="50"/>
      <c r="L14" s="51"/>
      <c r="M14" s="51"/>
      <c r="N14" s="51"/>
      <c r="O14" s="51"/>
      <c r="P14" s="51"/>
    </row>
    <row r="15" spans="1:16" ht="72.5">
      <c r="A15" s="80" t="s">
        <v>512</v>
      </c>
      <c r="B15" s="80" t="s">
        <v>513</v>
      </c>
      <c r="C15" s="70" t="s">
        <v>514</v>
      </c>
      <c r="D15" s="70" t="s">
        <v>515</v>
      </c>
      <c r="E15" s="70" t="s">
        <v>516</v>
      </c>
      <c r="F15" s="70" t="s">
        <v>517</v>
      </c>
      <c r="G15" s="70" t="s">
        <v>518</v>
      </c>
      <c r="H15" s="70" t="s">
        <v>519</v>
      </c>
      <c r="I15" s="70" t="s">
        <v>520</v>
      </c>
      <c r="J15" s="70" t="s">
        <v>521</v>
      </c>
    </row>
    <row r="16" spans="1:16">
      <c r="A16" s="21" t="s">
        <v>2372</v>
      </c>
      <c r="B16" s="21" t="s">
        <v>287</v>
      </c>
      <c r="C16" s="21" t="s">
        <v>2240</v>
      </c>
      <c r="D16" s="22" t="s">
        <v>523</v>
      </c>
      <c r="E16" s="24"/>
      <c r="F16" s="24" t="s">
        <v>524</v>
      </c>
      <c r="G16" s="21" t="s">
        <v>518</v>
      </c>
      <c r="H16" s="21" t="s">
        <v>525</v>
      </c>
      <c r="I16" s="21"/>
      <c r="J16" s="21"/>
    </row>
    <row r="17" spans="1:10" ht="43.5">
      <c r="A17" s="21" t="s">
        <v>2373</v>
      </c>
      <c r="B17" s="21"/>
      <c r="C17" s="21"/>
      <c r="D17" s="209" t="s">
        <v>2243</v>
      </c>
      <c r="E17" s="21"/>
      <c r="F17" s="209" t="s">
        <v>2244</v>
      </c>
      <c r="G17" s="21" t="s">
        <v>518</v>
      </c>
      <c r="H17" s="21" t="s">
        <v>525</v>
      </c>
      <c r="I17" s="21"/>
      <c r="J17" s="21"/>
    </row>
    <row r="18" spans="1:10" ht="29">
      <c r="A18" s="21" t="s">
        <v>2374</v>
      </c>
      <c r="B18" s="21"/>
      <c r="C18" s="21"/>
      <c r="D18" s="209" t="s">
        <v>2375</v>
      </c>
      <c r="E18" s="24"/>
      <c r="F18" s="209" t="s">
        <v>2376</v>
      </c>
      <c r="G18" s="21" t="s">
        <v>518</v>
      </c>
      <c r="H18" s="21" t="s">
        <v>525</v>
      </c>
      <c r="I18" s="21"/>
      <c r="J18" s="21"/>
    </row>
    <row r="19" spans="1:10" ht="43.5">
      <c r="A19" s="21" t="s">
        <v>2377</v>
      </c>
      <c r="B19" s="21"/>
      <c r="C19" s="21"/>
      <c r="D19" s="209" t="s">
        <v>2378</v>
      </c>
      <c r="E19" s="23"/>
      <c r="F19" s="209" t="s">
        <v>2379</v>
      </c>
      <c r="G19" s="21" t="s">
        <v>518</v>
      </c>
      <c r="H19" s="21" t="s">
        <v>525</v>
      </c>
      <c r="I19" s="21"/>
      <c r="J19" s="21"/>
    </row>
    <row r="20" spans="1:10">
      <c r="A20" s="21" t="s">
        <v>2380</v>
      </c>
      <c r="B20" s="21"/>
      <c r="C20" s="21"/>
      <c r="D20" s="24" t="s">
        <v>606</v>
      </c>
      <c r="E20" s="23"/>
      <c r="F20" s="24" t="s">
        <v>2381</v>
      </c>
      <c r="G20" s="21" t="s">
        <v>518</v>
      </c>
      <c r="H20" s="21" t="s">
        <v>525</v>
      </c>
      <c r="I20" s="21"/>
      <c r="J20" s="21"/>
    </row>
  </sheetData>
  <mergeCells count="2">
    <mergeCell ref="H9:I9"/>
    <mergeCell ref="H10:I10"/>
  </mergeCells>
  <conditionalFormatting sqref="D19 F19:F20 H19:H20">
    <cfRule type="cellIs" dxfId="1244" priority="29" stopIfTrue="1" operator="equal">
      <formula>"Pass"</formula>
    </cfRule>
    <cfRule type="cellIs" dxfId="1243" priority="30" stopIfTrue="1" operator="equal">
      <formula>"Fail"</formula>
    </cfRule>
    <cfRule type="cellIs" dxfId="1242" priority="31" stopIfTrue="1" operator="equal">
      <formula>"Not Attempted"</formula>
    </cfRule>
  </conditionalFormatting>
  <conditionalFormatting sqref="F20">
    <cfRule type="cellIs" dxfId="1241" priority="26" stopIfTrue="1" operator="equal">
      <formula>"Pass"</formula>
    </cfRule>
    <cfRule type="cellIs" dxfId="1240" priority="27" stopIfTrue="1" operator="equal">
      <formula>"Fail"</formula>
    </cfRule>
    <cfRule type="cellIs" dxfId="1239" priority="28" stopIfTrue="1" operator="equal">
      <formula>"Not Attempted"</formula>
    </cfRule>
  </conditionalFormatting>
  <conditionalFormatting sqref="G9:G10 J9:J10">
    <cfRule type="cellIs" dxfId="1238" priority="23" stopIfTrue="1" operator="equal">
      <formula>"Completed"</formula>
    </cfRule>
    <cfRule type="cellIs" dxfId="1237" priority="24" stopIfTrue="1" operator="equal">
      <formula>"Partially Complete"</formula>
    </cfRule>
    <cfRule type="cellIs" dxfId="1236" priority="25" stopIfTrue="1" operator="equal">
      <formula>"Not Started"</formula>
    </cfRule>
  </conditionalFormatting>
  <conditionalFormatting sqref="G9:G10 J9:J10">
    <cfRule type="cellIs" dxfId="1235" priority="20" stopIfTrue="1" operator="equal">
      <formula>"Passed"</formula>
    </cfRule>
    <cfRule type="cellIs" dxfId="1234" priority="21" stopIfTrue="1" operator="equal">
      <formula>"Not Started"</formula>
    </cfRule>
    <cfRule type="cellIs" dxfId="1233" priority="22" stopIfTrue="1" operator="equal">
      <formula>"Failed"</formula>
    </cfRule>
  </conditionalFormatting>
  <conditionalFormatting sqref="G9 J9">
    <cfRule type="containsText" dxfId="1232" priority="19" stopIfTrue="1" operator="containsText" text="Completed with delivered security">
      <formula>NOT(ISERROR(SEARCH("Completed with delivered security",#REF!)))</formula>
    </cfRule>
  </conditionalFormatting>
  <conditionalFormatting sqref="D20">
    <cfRule type="cellIs" dxfId="1231" priority="16" stopIfTrue="1" operator="equal">
      <formula>"Pass"</formula>
    </cfRule>
    <cfRule type="cellIs" dxfId="1230" priority="17" stopIfTrue="1" operator="equal">
      <formula>"Fail"</formula>
    </cfRule>
    <cfRule type="cellIs" dxfId="1229" priority="18" stopIfTrue="1" operator="equal">
      <formula>"Not Attempted"</formula>
    </cfRule>
  </conditionalFormatting>
  <conditionalFormatting sqref="D20">
    <cfRule type="cellIs" dxfId="1228" priority="13" stopIfTrue="1" operator="equal">
      <formula>"Pass"</formula>
    </cfRule>
    <cfRule type="cellIs" dxfId="1227" priority="14" stopIfTrue="1" operator="equal">
      <formula>"Fail"</formula>
    </cfRule>
    <cfRule type="cellIs" dxfId="1226" priority="15" stopIfTrue="1" operator="equal">
      <formula>"Not Attempted"</formula>
    </cfRule>
  </conditionalFormatting>
  <conditionalFormatting sqref="D16:F16 H16:H18">
    <cfRule type="cellIs" dxfId="1225" priority="10" stopIfTrue="1" operator="equal">
      <formula>"Pass"</formula>
    </cfRule>
    <cfRule type="cellIs" dxfId="1224" priority="11" stopIfTrue="1" operator="equal">
      <formula>"Fail"</formula>
    </cfRule>
    <cfRule type="cellIs" dxfId="1223" priority="12" stopIfTrue="1" operator="equal">
      <formula>"Not Attempted"</formula>
    </cfRule>
  </conditionalFormatting>
  <conditionalFormatting sqref="D17">
    <cfRule type="cellIs" dxfId="1222" priority="7" stopIfTrue="1" operator="equal">
      <formula>"Pass"</formula>
    </cfRule>
    <cfRule type="cellIs" dxfId="1221" priority="8" stopIfTrue="1" operator="equal">
      <formula>"Fail"</formula>
    </cfRule>
    <cfRule type="cellIs" dxfId="1220" priority="9" stopIfTrue="1" operator="equal">
      <formula>"Not Attempted"</formula>
    </cfRule>
  </conditionalFormatting>
  <conditionalFormatting sqref="F17">
    <cfRule type="cellIs" dxfId="1219" priority="4" stopIfTrue="1" operator="equal">
      <formula>"Pass"</formula>
    </cfRule>
    <cfRule type="cellIs" dxfId="1218" priority="5" stopIfTrue="1" operator="equal">
      <formula>"Fail"</formula>
    </cfRule>
    <cfRule type="cellIs" dxfId="1217" priority="6" stopIfTrue="1" operator="equal">
      <formula>"Not Attempted"</formula>
    </cfRule>
  </conditionalFormatting>
  <conditionalFormatting sqref="D18:F18">
    <cfRule type="cellIs" dxfId="1216" priority="1" stopIfTrue="1" operator="equal">
      <formula>"Pass"</formula>
    </cfRule>
    <cfRule type="cellIs" dxfId="1215" priority="2" stopIfTrue="1" operator="equal">
      <formula>"Fail"</formula>
    </cfRule>
    <cfRule type="cellIs" dxfId="1214" priority="3" stopIfTrue="1" operator="equal">
      <formula>"Not Attempted"</formula>
    </cfRule>
  </conditionalFormatting>
  <dataValidations count="3">
    <dataValidation type="list" allowBlank="1" showInputMessage="1" showErrorMessage="1" sqref="J9 J11:J13" xr:uid="{00000000-0002-0000-0800-000001000000}">
      <formula1>"Not Started,Partially Complete,Completed"</formula1>
    </dataValidation>
    <dataValidation type="list" allowBlank="1" showInputMessage="1" showErrorMessage="1" sqref="J10 J14" xr:uid="{00000000-0002-0000-0800-000000000000}">
      <formula1>"Not Started,Passed,Failed"</formula1>
    </dataValidation>
    <dataValidation type="list" allowBlank="1" showInputMessage="1" showErrorMessage="1" sqref="H16:H20" xr:uid="{00000000-0002-0000-0800-000002000000}">
      <formula1>"Pass,Fail,Not Attempted"</formula1>
    </dataValidation>
  </dataValidations>
  <hyperlinks>
    <hyperlink ref="A1" location="Summary!A1" display="Back to Summary page" xr:uid="{00000000-0004-0000-08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AB2B-0A28-480A-9EEC-E0E79CFD8CFB}">
  <dimension ref="A1:P21"/>
  <sheetViews>
    <sheetView showGridLines="0" topLeftCell="A10" zoomScale="70" zoomScaleNormal="70" workbookViewId="0">
      <selection activeCell="D18" sqref="D18"/>
    </sheetView>
  </sheetViews>
  <sheetFormatPr defaultRowHeight="14.5"/>
  <cols>
    <col min="1" max="1" width="25.1796875" customWidth="1"/>
    <col min="2" max="2" width="32.1796875" customWidth="1"/>
    <col min="3" max="3" width="18.453125" customWidth="1"/>
    <col min="4" max="4" width="39" customWidth="1"/>
    <col min="6" max="6" width="34" customWidth="1"/>
    <col min="8" max="8" width="16.1796875"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289</v>
      </c>
      <c r="C3" s="56"/>
      <c r="D3" s="56"/>
      <c r="E3" s="56"/>
      <c r="F3" s="56"/>
      <c r="G3" s="58"/>
      <c r="H3" s="59"/>
      <c r="I3" s="60"/>
      <c r="J3" s="60"/>
      <c r="K3" s="58"/>
      <c r="L3" s="58"/>
      <c r="M3" s="25"/>
    </row>
    <row r="4" spans="1:16" ht="15.5">
      <c r="A4" s="67" t="s">
        <v>501</v>
      </c>
      <c r="B4" s="74" t="s">
        <v>290</v>
      </c>
      <c r="C4" s="56"/>
      <c r="D4" s="56"/>
      <c r="E4" s="56"/>
      <c r="F4" s="56"/>
      <c r="G4" s="58"/>
      <c r="H4" s="59"/>
      <c r="I4" s="60"/>
      <c r="J4" s="60"/>
      <c r="K4" s="58"/>
      <c r="L4" s="58"/>
      <c r="M4" s="25"/>
    </row>
    <row r="5" spans="1:16" ht="15.5">
      <c r="A5" s="67" t="s">
        <v>502</v>
      </c>
      <c r="B5" s="74" t="s">
        <v>290</v>
      </c>
      <c r="C5" s="56"/>
      <c r="D5" s="56"/>
      <c r="E5" s="56"/>
      <c r="F5" s="56"/>
      <c r="G5" s="58"/>
      <c r="H5" s="59"/>
      <c r="I5" s="61"/>
      <c r="J5" s="61"/>
      <c r="K5" s="58"/>
      <c r="L5" s="58"/>
      <c r="M5" s="25"/>
    </row>
    <row r="6" spans="1:16" s="33" customFormat="1" ht="15.5">
      <c r="A6" s="67" t="s">
        <v>503</v>
      </c>
      <c r="B6" s="74"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81" t="s">
        <v>510</v>
      </c>
      <c r="B14" s="75"/>
      <c r="C14" s="65"/>
      <c r="D14" s="65"/>
      <c r="E14" s="65"/>
      <c r="F14" s="65"/>
      <c r="G14" s="65"/>
      <c r="H14" s="65"/>
      <c r="I14" s="65"/>
      <c r="J14" s="65"/>
      <c r="K14" s="50"/>
      <c r="L14" s="51"/>
      <c r="M14" s="51"/>
      <c r="N14" s="51"/>
      <c r="O14" s="51"/>
      <c r="P14" s="51"/>
    </row>
    <row r="15" spans="1:16" ht="72.5">
      <c r="A15" s="80" t="s">
        <v>512</v>
      </c>
      <c r="B15" s="80" t="s">
        <v>513</v>
      </c>
      <c r="C15" s="70" t="s">
        <v>514</v>
      </c>
      <c r="D15" s="70" t="s">
        <v>515</v>
      </c>
      <c r="E15" s="70" t="s">
        <v>516</v>
      </c>
      <c r="F15" s="70" t="s">
        <v>517</v>
      </c>
      <c r="G15" s="70" t="s">
        <v>518</v>
      </c>
      <c r="H15" s="70" t="s">
        <v>519</v>
      </c>
      <c r="I15" s="70" t="s">
        <v>520</v>
      </c>
      <c r="J15" s="70" t="s">
        <v>521</v>
      </c>
    </row>
    <row r="16" spans="1:16">
      <c r="A16" s="21" t="s">
        <v>2382</v>
      </c>
      <c r="B16" s="21" t="s">
        <v>290</v>
      </c>
      <c r="C16" s="21" t="s">
        <v>2240</v>
      </c>
      <c r="D16" s="22" t="s">
        <v>523</v>
      </c>
      <c r="E16" s="24"/>
      <c r="F16" s="24" t="s">
        <v>524</v>
      </c>
      <c r="G16" s="21" t="s">
        <v>518</v>
      </c>
      <c r="H16" s="21" t="s">
        <v>525</v>
      </c>
      <c r="I16" s="21"/>
      <c r="J16" s="21"/>
    </row>
    <row r="17" spans="1:10" ht="43.5">
      <c r="A17" s="21" t="s">
        <v>2383</v>
      </c>
      <c r="B17" s="21"/>
      <c r="C17" s="21"/>
      <c r="D17" s="209" t="s">
        <v>2384</v>
      </c>
      <c r="E17" s="21"/>
      <c r="F17" s="209" t="s">
        <v>2244</v>
      </c>
      <c r="G17" s="21" t="s">
        <v>518</v>
      </c>
      <c r="H17" s="21" t="s">
        <v>525</v>
      </c>
      <c r="I17" s="21"/>
      <c r="J17" s="21"/>
    </row>
    <row r="18" spans="1:10" ht="29">
      <c r="A18" s="21" t="s">
        <v>2385</v>
      </c>
      <c r="B18" s="21"/>
      <c r="C18" s="21"/>
      <c r="D18" s="209" t="s">
        <v>2386</v>
      </c>
      <c r="E18" s="24"/>
      <c r="F18" s="24" t="s">
        <v>2387</v>
      </c>
      <c r="G18" s="21" t="s">
        <v>518</v>
      </c>
      <c r="H18" s="21" t="s">
        <v>525</v>
      </c>
      <c r="I18" s="21"/>
      <c r="J18" s="21"/>
    </row>
    <row r="19" spans="1:10" ht="29">
      <c r="A19" s="21" t="s">
        <v>2388</v>
      </c>
      <c r="B19" s="21"/>
      <c r="C19" s="21"/>
      <c r="D19" s="24" t="s">
        <v>2389</v>
      </c>
      <c r="E19" s="23"/>
      <c r="F19" s="24" t="s">
        <v>2390</v>
      </c>
      <c r="G19" s="21" t="s">
        <v>518</v>
      </c>
      <c r="H19" s="21" t="s">
        <v>525</v>
      </c>
      <c r="I19" s="21"/>
      <c r="J19" s="21"/>
    </row>
    <row r="20" spans="1:10" ht="29">
      <c r="A20" s="21" t="s">
        <v>2391</v>
      </c>
      <c r="B20" s="21"/>
      <c r="C20" s="21"/>
      <c r="D20" s="209" t="s">
        <v>2392</v>
      </c>
      <c r="E20" s="23"/>
      <c r="F20" s="24" t="s">
        <v>901</v>
      </c>
      <c r="G20" s="21" t="s">
        <v>518</v>
      </c>
      <c r="H20" s="21" t="s">
        <v>525</v>
      </c>
      <c r="I20" s="21"/>
      <c r="J20" s="21"/>
    </row>
    <row r="21" spans="1:10">
      <c r="A21" s="21" t="s">
        <v>2393</v>
      </c>
      <c r="B21" s="21"/>
      <c r="C21" s="21"/>
      <c r="D21" s="24" t="s">
        <v>606</v>
      </c>
      <c r="E21" s="23"/>
      <c r="F21" s="24" t="s">
        <v>2394</v>
      </c>
      <c r="G21" s="21" t="s">
        <v>518</v>
      </c>
      <c r="H21" s="21" t="s">
        <v>525</v>
      </c>
      <c r="I21" s="21"/>
      <c r="J21" s="21"/>
    </row>
  </sheetData>
  <mergeCells count="2">
    <mergeCell ref="H9:I9"/>
    <mergeCell ref="H10:I10"/>
  </mergeCells>
  <conditionalFormatting sqref="D16:F16 D19:D20 E18:F18 H16:H21">
    <cfRule type="cellIs" dxfId="1213" priority="35" stopIfTrue="1" operator="equal">
      <formula>"Pass"</formula>
    </cfRule>
    <cfRule type="cellIs" dxfId="1212" priority="36" stopIfTrue="1" operator="equal">
      <formula>"Fail"</formula>
    </cfRule>
    <cfRule type="cellIs" dxfId="1211" priority="37" stopIfTrue="1" operator="equal">
      <formula>"Not Attempted"</formula>
    </cfRule>
  </conditionalFormatting>
  <conditionalFormatting sqref="F21">
    <cfRule type="cellIs" dxfId="1210" priority="32" stopIfTrue="1" operator="equal">
      <formula>"Pass"</formula>
    </cfRule>
    <cfRule type="cellIs" dxfId="1209" priority="33" stopIfTrue="1" operator="equal">
      <formula>"Fail"</formula>
    </cfRule>
    <cfRule type="cellIs" dxfId="1208" priority="34" stopIfTrue="1" operator="equal">
      <formula>"Not Attempted"</formula>
    </cfRule>
  </conditionalFormatting>
  <conditionalFormatting sqref="F21">
    <cfRule type="cellIs" dxfId="1207" priority="29" stopIfTrue="1" operator="equal">
      <formula>"Pass"</formula>
    </cfRule>
    <cfRule type="cellIs" dxfId="1206" priority="30" stopIfTrue="1" operator="equal">
      <formula>"Fail"</formula>
    </cfRule>
    <cfRule type="cellIs" dxfId="1205" priority="31" stopIfTrue="1" operator="equal">
      <formula>"Not Attempted"</formula>
    </cfRule>
  </conditionalFormatting>
  <conditionalFormatting sqref="F19:F21">
    <cfRule type="cellIs" dxfId="1204" priority="26" stopIfTrue="1" operator="equal">
      <formula>"Pass"</formula>
    </cfRule>
    <cfRule type="cellIs" dxfId="1203" priority="27" stopIfTrue="1" operator="equal">
      <formula>"Fail"</formula>
    </cfRule>
    <cfRule type="cellIs" dxfId="1202" priority="28" stopIfTrue="1" operator="equal">
      <formula>"Not Attempted"</formula>
    </cfRule>
  </conditionalFormatting>
  <conditionalFormatting sqref="F21">
    <cfRule type="cellIs" dxfId="1201" priority="23" stopIfTrue="1" operator="equal">
      <formula>"Pass"</formula>
    </cfRule>
    <cfRule type="cellIs" dxfId="1200" priority="24" stopIfTrue="1" operator="equal">
      <formula>"Fail"</formula>
    </cfRule>
    <cfRule type="cellIs" dxfId="1199" priority="25" stopIfTrue="1" operator="equal">
      <formula>"Not Attempted"</formula>
    </cfRule>
  </conditionalFormatting>
  <conditionalFormatting sqref="G9:G10 J9:J10">
    <cfRule type="cellIs" dxfId="1198" priority="20" stopIfTrue="1" operator="equal">
      <formula>"Completed"</formula>
    </cfRule>
    <cfRule type="cellIs" dxfId="1197" priority="21" stopIfTrue="1" operator="equal">
      <formula>"Partially Complete"</formula>
    </cfRule>
    <cfRule type="cellIs" dxfId="1196" priority="22" stopIfTrue="1" operator="equal">
      <formula>"Not Started"</formula>
    </cfRule>
  </conditionalFormatting>
  <conditionalFormatting sqref="G9:G10 J9:J10">
    <cfRule type="cellIs" dxfId="1195" priority="17" stopIfTrue="1" operator="equal">
      <formula>"Passed"</formula>
    </cfRule>
    <cfRule type="cellIs" dxfId="1194" priority="18" stopIfTrue="1" operator="equal">
      <formula>"Not Started"</formula>
    </cfRule>
    <cfRule type="cellIs" dxfId="1193" priority="19" stopIfTrue="1" operator="equal">
      <formula>"Failed"</formula>
    </cfRule>
  </conditionalFormatting>
  <conditionalFormatting sqref="G9 J9">
    <cfRule type="containsText" dxfId="1192" priority="16" stopIfTrue="1" operator="containsText" text="Completed with delivered security">
      <formula>NOT(ISERROR(SEARCH("Completed with delivered security",#REF!)))</formula>
    </cfRule>
  </conditionalFormatting>
  <conditionalFormatting sqref="D21">
    <cfRule type="cellIs" dxfId="1191" priority="13" stopIfTrue="1" operator="equal">
      <formula>"Pass"</formula>
    </cfRule>
    <cfRule type="cellIs" dxfId="1190" priority="14" stopIfTrue="1" operator="equal">
      <formula>"Fail"</formula>
    </cfRule>
    <cfRule type="cellIs" dxfId="1189" priority="15" stopIfTrue="1" operator="equal">
      <formula>"Not Attempted"</formula>
    </cfRule>
  </conditionalFormatting>
  <conditionalFormatting sqref="D21">
    <cfRule type="cellIs" dxfId="1188" priority="10" stopIfTrue="1" operator="equal">
      <formula>"Pass"</formula>
    </cfRule>
    <cfRule type="cellIs" dxfId="1187" priority="11" stopIfTrue="1" operator="equal">
      <formula>"Fail"</formula>
    </cfRule>
    <cfRule type="cellIs" dxfId="1186" priority="12" stopIfTrue="1" operator="equal">
      <formula>"Not Attempted"</formula>
    </cfRule>
  </conditionalFormatting>
  <conditionalFormatting sqref="D18">
    <cfRule type="cellIs" dxfId="1185" priority="7" stopIfTrue="1" operator="equal">
      <formula>"Pass"</formula>
    </cfRule>
    <cfRule type="cellIs" dxfId="1184" priority="8" stopIfTrue="1" operator="equal">
      <formula>"Fail"</formula>
    </cfRule>
    <cfRule type="cellIs" dxfId="1183" priority="9" stopIfTrue="1" operator="equal">
      <formula>"Not Attempted"</formula>
    </cfRule>
  </conditionalFormatting>
  <conditionalFormatting sqref="D17">
    <cfRule type="cellIs" dxfId="1182" priority="4" stopIfTrue="1" operator="equal">
      <formula>"Pass"</formula>
    </cfRule>
    <cfRule type="cellIs" dxfId="1181" priority="5" stopIfTrue="1" operator="equal">
      <formula>"Fail"</formula>
    </cfRule>
    <cfRule type="cellIs" dxfId="1180" priority="6" stopIfTrue="1" operator="equal">
      <formula>"Not Attempted"</formula>
    </cfRule>
  </conditionalFormatting>
  <conditionalFormatting sqref="F17">
    <cfRule type="cellIs" dxfId="1179" priority="1" stopIfTrue="1" operator="equal">
      <formula>"Pass"</formula>
    </cfRule>
    <cfRule type="cellIs" dxfId="1178" priority="2" stopIfTrue="1" operator="equal">
      <formula>"Fail"</formula>
    </cfRule>
    <cfRule type="cellIs" dxfId="1177" priority="3" stopIfTrue="1" operator="equal">
      <formula>"Not Attempted"</formula>
    </cfRule>
  </conditionalFormatting>
  <dataValidations count="3">
    <dataValidation type="list" allowBlank="1" showInputMessage="1" showErrorMessage="1" sqref="H16:H21" xr:uid="{00000000-0002-0000-0900-000002000000}">
      <formula1>"Pass,Fail,Not Attempted"</formula1>
    </dataValidation>
    <dataValidation type="list" allowBlank="1" showInputMessage="1" showErrorMessage="1" sqref="J9 J11:J13" xr:uid="{00000000-0002-0000-0900-000001000000}">
      <formula1>"Not Started,Partially Complete,Completed"</formula1>
    </dataValidation>
    <dataValidation type="list" allowBlank="1" showInputMessage="1" showErrorMessage="1" sqref="J10 J14" xr:uid="{00000000-0002-0000-0900-000000000000}">
      <formula1>"Not Started,Passed,Failed"</formula1>
    </dataValidation>
  </dataValidations>
  <hyperlinks>
    <hyperlink ref="A1" location="Summary!A1" display="Back to Summary page" xr:uid="{00000000-0004-0000-09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B2B0-565B-4EA3-86A4-A0F5D2BD6DDE}">
  <dimension ref="A1:P21"/>
  <sheetViews>
    <sheetView showGridLines="0" zoomScale="70" zoomScaleNormal="70" workbookViewId="0">
      <selection activeCell="D18" sqref="D18"/>
    </sheetView>
  </sheetViews>
  <sheetFormatPr defaultRowHeight="14.5"/>
  <cols>
    <col min="1" max="1" width="25.54296875" customWidth="1"/>
    <col min="2" max="2" width="33.54296875" customWidth="1"/>
    <col min="3" max="3" width="16.453125" customWidth="1"/>
    <col min="4" max="4" width="32.54296875" customWidth="1"/>
    <col min="6" max="6" width="38.54296875" customWidth="1"/>
    <col min="8" max="8" width="18.54296875" customWidth="1"/>
    <col min="10" max="10" width="11.1796875" bestFit="1" customWidth="1"/>
  </cols>
  <sheetData>
    <row r="1" spans="1:16" s="33" customFormat="1" ht="15" thickBot="1">
      <c r="A1" s="78" t="s">
        <v>495</v>
      </c>
      <c r="B1" s="25"/>
      <c r="C1" s="25"/>
      <c r="D1" s="25"/>
      <c r="E1" s="25"/>
      <c r="F1" s="25"/>
      <c r="G1" s="25"/>
      <c r="H1" s="25"/>
      <c r="I1" s="25"/>
      <c r="J1" s="25"/>
    </row>
    <row r="2" spans="1:16" s="33" customFormat="1" ht="16" thickBot="1">
      <c r="A2" s="68" t="s">
        <v>496</v>
      </c>
      <c r="B2" s="69"/>
      <c r="C2" s="56"/>
      <c r="D2" s="56"/>
      <c r="E2" s="56"/>
      <c r="F2" s="57"/>
      <c r="G2" s="58"/>
      <c r="H2" s="62"/>
      <c r="I2" s="61"/>
      <c r="J2" s="61"/>
      <c r="K2" s="58"/>
      <c r="L2" s="58"/>
    </row>
    <row r="3" spans="1:16" ht="15.5">
      <c r="A3" s="66" t="s">
        <v>500</v>
      </c>
      <c r="B3" s="79" t="s">
        <v>292</v>
      </c>
      <c r="C3" s="56"/>
      <c r="D3" s="56"/>
      <c r="E3" s="56"/>
      <c r="F3" s="56"/>
      <c r="G3" s="58"/>
      <c r="H3" s="59"/>
      <c r="I3" s="60"/>
      <c r="J3" s="60"/>
      <c r="K3" s="58"/>
      <c r="L3" s="58"/>
      <c r="M3" s="25"/>
    </row>
    <row r="4" spans="1:16" ht="15.5">
      <c r="A4" s="67" t="s">
        <v>501</v>
      </c>
      <c r="B4" s="74" t="s">
        <v>293</v>
      </c>
      <c r="C4" s="56"/>
      <c r="D4" s="56"/>
      <c r="E4" s="56"/>
      <c r="F4" s="56"/>
      <c r="G4" s="58"/>
      <c r="H4" s="59"/>
      <c r="I4" s="60"/>
      <c r="J4" s="60"/>
      <c r="K4" s="58"/>
      <c r="L4" s="58"/>
      <c r="M4" s="25"/>
    </row>
    <row r="5" spans="1:16" ht="15.5">
      <c r="A5" s="67" t="s">
        <v>502</v>
      </c>
      <c r="B5" s="74" t="s">
        <v>293</v>
      </c>
      <c r="C5" s="56"/>
      <c r="D5" s="56"/>
      <c r="E5" s="56"/>
      <c r="F5" s="56"/>
      <c r="G5" s="58"/>
      <c r="H5" s="59"/>
      <c r="I5" s="61"/>
      <c r="J5" s="61"/>
      <c r="K5" s="58"/>
      <c r="L5" s="58"/>
      <c r="M5" s="25"/>
    </row>
    <row r="6" spans="1:16" s="33" customFormat="1" ht="15.5">
      <c r="A6" s="67" t="s">
        <v>503</v>
      </c>
      <c r="B6" s="74" t="s">
        <v>504</v>
      </c>
      <c r="C6" s="63"/>
      <c r="D6" s="63"/>
      <c r="E6" s="63"/>
      <c r="F6" s="57"/>
      <c r="G6" s="58"/>
      <c r="H6" s="62"/>
      <c r="I6" s="61"/>
      <c r="J6" s="61"/>
    </row>
    <row r="7" spans="1:16" s="33" customFormat="1" ht="15.5">
      <c r="A7" s="67" t="s">
        <v>505</v>
      </c>
      <c r="B7" s="74"/>
      <c r="C7" s="63"/>
      <c r="D7" s="63"/>
      <c r="E7" s="63"/>
      <c r="F7" s="57"/>
      <c r="G7" s="58"/>
      <c r="H7" s="62"/>
      <c r="I7" s="62"/>
      <c r="J7" s="62"/>
    </row>
    <row r="8" spans="1:16" s="33" customFormat="1" ht="15.5">
      <c r="A8" s="67" t="s">
        <v>506</v>
      </c>
      <c r="B8" s="74"/>
      <c r="C8" s="63"/>
      <c r="D8" s="63"/>
      <c r="E8" s="63"/>
      <c r="F8" s="57"/>
      <c r="G8" s="58"/>
      <c r="H8" s="60"/>
      <c r="I8" s="60"/>
      <c r="J8" s="60"/>
    </row>
    <row r="9" spans="1:16" s="33" customFormat="1" ht="15.5">
      <c r="A9" s="67" t="s">
        <v>507</v>
      </c>
      <c r="B9" s="74"/>
      <c r="C9" s="63"/>
      <c r="D9" s="63"/>
      <c r="E9" s="63"/>
      <c r="F9" s="57"/>
      <c r="G9" s="58"/>
      <c r="H9" s="635" t="s">
        <v>508</v>
      </c>
      <c r="I9" s="635"/>
      <c r="J9" s="64"/>
    </row>
    <row r="10" spans="1:16" s="33" customFormat="1" ht="15.5">
      <c r="A10" s="67" t="s">
        <v>509</v>
      </c>
      <c r="B10" s="74"/>
      <c r="C10" s="63"/>
      <c r="D10" s="63"/>
      <c r="E10" s="63"/>
      <c r="F10" s="57"/>
      <c r="G10" s="58"/>
      <c r="H10" s="635" t="s">
        <v>510</v>
      </c>
      <c r="I10" s="635"/>
      <c r="J10" s="64"/>
    </row>
    <row r="11" spans="1:16" s="52" customFormat="1" ht="15.5">
      <c r="A11" s="71" t="s">
        <v>497</v>
      </c>
      <c r="B11" s="74" t="s">
        <v>2240</v>
      </c>
      <c r="C11" s="65"/>
      <c r="D11" s="65"/>
      <c r="E11" s="65"/>
      <c r="F11" s="65"/>
      <c r="G11" s="65"/>
      <c r="H11" s="65"/>
      <c r="I11" s="65"/>
      <c r="J11" s="65"/>
      <c r="K11" s="50"/>
      <c r="L11" s="51"/>
      <c r="M11" s="51"/>
      <c r="N11" s="51"/>
      <c r="O11" s="51"/>
      <c r="P11" s="51"/>
    </row>
    <row r="12" spans="1:16" s="52" customFormat="1" ht="15.5">
      <c r="A12" s="71" t="s">
        <v>499</v>
      </c>
      <c r="B12" s="74"/>
      <c r="C12" s="65"/>
      <c r="D12" s="65"/>
      <c r="E12" s="65"/>
      <c r="F12" s="65"/>
      <c r="G12" s="65"/>
      <c r="H12" s="65"/>
      <c r="I12" s="65"/>
      <c r="J12" s="65"/>
      <c r="K12" s="50"/>
      <c r="L12" s="51"/>
      <c r="M12" s="51"/>
      <c r="N12" s="51"/>
      <c r="O12" s="51"/>
      <c r="P12" s="51"/>
    </row>
    <row r="13" spans="1:16" s="52" customFormat="1" ht="15.5">
      <c r="A13" s="71" t="s">
        <v>508</v>
      </c>
      <c r="B13" s="74"/>
      <c r="C13" s="65"/>
      <c r="D13" s="65"/>
      <c r="E13" s="65"/>
      <c r="F13" s="65"/>
      <c r="G13" s="65"/>
      <c r="H13" s="65"/>
      <c r="I13" s="65"/>
      <c r="J13" s="65"/>
      <c r="K13" s="50"/>
      <c r="L13" s="51"/>
      <c r="M13" s="51"/>
      <c r="N13" s="51"/>
      <c r="O13" s="51"/>
      <c r="P13" s="51"/>
    </row>
    <row r="14" spans="1:16" s="52" customFormat="1" ht="16" thickBot="1">
      <c r="A14" s="81" t="s">
        <v>510</v>
      </c>
      <c r="B14" s="75"/>
      <c r="C14" s="65"/>
      <c r="D14" s="65"/>
      <c r="E14" s="65"/>
      <c r="F14" s="65"/>
      <c r="G14" s="65"/>
      <c r="H14" s="65"/>
      <c r="I14" s="65"/>
      <c r="J14" s="65"/>
      <c r="K14" s="50"/>
      <c r="L14" s="51"/>
      <c r="M14" s="51"/>
      <c r="N14" s="51"/>
      <c r="O14" s="51"/>
      <c r="P14" s="51"/>
    </row>
    <row r="15" spans="1:16" ht="58">
      <c r="A15" s="80" t="s">
        <v>512</v>
      </c>
      <c r="B15" s="80" t="s">
        <v>513</v>
      </c>
      <c r="C15" s="70" t="s">
        <v>514</v>
      </c>
      <c r="D15" s="70" t="s">
        <v>515</v>
      </c>
      <c r="E15" s="70" t="s">
        <v>516</v>
      </c>
      <c r="F15" s="70" t="s">
        <v>517</v>
      </c>
      <c r="G15" s="70" t="s">
        <v>518</v>
      </c>
      <c r="H15" s="70" t="s">
        <v>519</v>
      </c>
      <c r="I15" s="70" t="s">
        <v>520</v>
      </c>
      <c r="J15" s="70" t="s">
        <v>521</v>
      </c>
    </row>
    <row r="16" spans="1:16">
      <c r="A16" s="21" t="s">
        <v>2395</v>
      </c>
      <c r="B16" s="21" t="s">
        <v>293</v>
      </c>
      <c r="C16" s="21" t="s">
        <v>2240</v>
      </c>
      <c r="D16" s="22" t="s">
        <v>523</v>
      </c>
      <c r="E16" s="24"/>
      <c r="F16" s="24" t="s">
        <v>524</v>
      </c>
      <c r="G16" s="21" t="s">
        <v>518</v>
      </c>
      <c r="H16" s="21" t="s">
        <v>525</v>
      </c>
      <c r="I16" s="21"/>
      <c r="J16" s="21"/>
    </row>
    <row r="17" spans="1:10" ht="43.5">
      <c r="A17" s="21" t="s">
        <v>2396</v>
      </c>
      <c r="B17" s="21"/>
      <c r="C17" s="21"/>
      <c r="D17" s="209" t="s">
        <v>2384</v>
      </c>
      <c r="E17" s="21"/>
      <c r="F17" s="209" t="s">
        <v>2244</v>
      </c>
      <c r="G17" s="21" t="s">
        <v>518</v>
      </c>
      <c r="H17" s="21" t="s">
        <v>525</v>
      </c>
      <c r="I17" s="21"/>
      <c r="J17" s="21"/>
    </row>
    <row r="18" spans="1:10" ht="29">
      <c r="A18" s="21" t="s">
        <v>2397</v>
      </c>
      <c r="B18" s="21"/>
      <c r="C18" s="21"/>
      <c r="D18" s="209" t="s">
        <v>2386</v>
      </c>
      <c r="E18" s="24"/>
      <c r="F18" s="24" t="s">
        <v>2387</v>
      </c>
      <c r="G18" s="21" t="s">
        <v>518</v>
      </c>
      <c r="H18" s="21" t="s">
        <v>525</v>
      </c>
      <c r="I18" s="21"/>
      <c r="J18" s="21"/>
    </row>
    <row r="19" spans="1:10">
      <c r="A19" s="21" t="s">
        <v>2398</v>
      </c>
      <c r="B19" s="21"/>
      <c r="C19" s="21"/>
      <c r="D19" s="22" t="s">
        <v>2399</v>
      </c>
      <c r="E19" s="24"/>
      <c r="F19" s="24" t="s">
        <v>2400</v>
      </c>
      <c r="G19" s="21" t="s">
        <v>518</v>
      </c>
      <c r="H19" s="21" t="s">
        <v>525</v>
      </c>
      <c r="I19" s="21"/>
      <c r="J19" s="21"/>
    </row>
    <row r="20" spans="1:10">
      <c r="A20" s="21" t="s">
        <v>2401</v>
      </c>
      <c r="B20" s="21"/>
      <c r="C20" s="21"/>
      <c r="D20" s="24" t="s">
        <v>2402</v>
      </c>
      <c r="E20" s="23"/>
      <c r="F20" s="24" t="s">
        <v>2403</v>
      </c>
      <c r="G20" s="21" t="s">
        <v>518</v>
      </c>
      <c r="H20" s="21" t="s">
        <v>525</v>
      </c>
      <c r="I20" s="21"/>
      <c r="J20" s="21"/>
    </row>
    <row r="21" spans="1:10">
      <c r="A21" s="21" t="s">
        <v>2404</v>
      </c>
      <c r="B21" s="21"/>
      <c r="C21" s="21"/>
      <c r="D21" s="24" t="s">
        <v>606</v>
      </c>
      <c r="E21" s="23"/>
      <c r="F21" s="24" t="s">
        <v>2405</v>
      </c>
      <c r="G21" s="21" t="s">
        <v>518</v>
      </c>
      <c r="H21" s="21" t="s">
        <v>525</v>
      </c>
      <c r="I21" s="21"/>
      <c r="J21" s="21"/>
    </row>
  </sheetData>
  <mergeCells count="2">
    <mergeCell ref="H9:I9"/>
    <mergeCell ref="H10:I10"/>
  </mergeCells>
  <conditionalFormatting sqref="F20:F21 D16:F16 D20 D19:F19 E18:F18 H16:H21">
    <cfRule type="cellIs" dxfId="1176" priority="32" stopIfTrue="1" operator="equal">
      <formula>"Pass"</formula>
    </cfRule>
    <cfRule type="cellIs" dxfId="1175" priority="33" stopIfTrue="1" operator="equal">
      <formula>"Fail"</formula>
    </cfRule>
    <cfRule type="cellIs" dxfId="1174" priority="34" stopIfTrue="1" operator="equal">
      <formula>"Not Attempted"</formula>
    </cfRule>
  </conditionalFormatting>
  <conditionalFormatting sqref="F21">
    <cfRule type="cellIs" dxfId="1173" priority="29" stopIfTrue="1" operator="equal">
      <formula>"Pass"</formula>
    </cfRule>
    <cfRule type="cellIs" dxfId="1172" priority="30" stopIfTrue="1" operator="equal">
      <formula>"Fail"</formula>
    </cfRule>
    <cfRule type="cellIs" dxfId="1171" priority="31" stopIfTrue="1" operator="equal">
      <formula>"Not Attempted"</formula>
    </cfRule>
  </conditionalFormatting>
  <conditionalFormatting sqref="F21">
    <cfRule type="cellIs" dxfId="1170" priority="26" stopIfTrue="1" operator="equal">
      <formula>"Pass"</formula>
    </cfRule>
    <cfRule type="cellIs" dxfId="1169" priority="27" stopIfTrue="1" operator="equal">
      <formula>"Fail"</formula>
    </cfRule>
    <cfRule type="cellIs" dxfId="1168" priority="28" stopIfTrue="1" operator="equal">
      <formula>"Not Attempted"</formula>
    </cfRule>
  </conditionalFormatting>
  <conditionalFormatting sqref="F21">
    <cfRule type="cellIs" dxfId="1167" priority="23" stopIfTrue="1" operator="equal">
      <formula>"Pass"</formula>
    </cfRule>
    <cfRule type="cellIs" dxfId="1166" priority="24" stopIfTrue="1" operator="equal">
      <formula>"Fail"</formula>
    </cfRule>
    <cfRule type="cellIs" dxfId="1165" priority="25" stopIfTrue="1" operator="equal">
      <formula>"Not Attempted"</formula>
    </cfRule>
  </conditionalFormatting>
  <conditionalFormatting sqref="G9:G10 J9:J10">
    <cfRule type="cellIs" dxfId="1164" priority="20" stopIfTrue="1" operator="equal">
      <formula>"Completed"</formula>
    </cfRule>
    <cfRule type="cellIs" dxfId="1163" priority="21" stopIfTrue="1" operator="equal">
      <formula>"Partially Complete"</formula>
    </cfRule>
    <cfRule type="cellIs" dxfId="1162" priority="22" stopIfTrue="1" operator="equal">
      <formula>"Not Started"</formula>
    </cfRule>
  </conditionalFormatting>
  <conditionalFormatting sqref="G9:G10 J9:J10">
    <cfRule type="cellIs" dxfId="1161" priority="17" stopIfTrue="1" operator="equal">
      <formula>"Passed"</formula>
    </cfRule>
    <cfRule type="cellIs" dxfId="1160" priority="18" stopIfTrue="1" operator="equal">
      <formula>"Not Started"</formula>
    </cfRule>
    <cfRule type="cellIs" dxfId="1159" priority="19" stopIfTrue="1" operator="equal">
      <formula>"Failed"</formula>
    </cfRule>
  </conditionalFormatting>
  <conditionalFormatting sqref="G9 J9">
    <cfRule type="containsText" dxfId="1158" priority="16" stopIfTrue="1" operator="containsText" text="Completed with delivered security">
      <formula>NOT(ISERROR(SEARCH("Completed with delivered security",#REF!)))</formula>
    </cfRule>
  </conditionalFormatting>
  <conditionalFormatting sqref="D21">
    <cfRule type="cellIs" dxfId="1157" priority="13" stopIfTrue="1" operator="equal">
      <formula>"Pass"</formula>
    </cfRule>
    <cfRule type="cellIs" dxfId="1156" priority="14" stopIfTrue="1" operator="equal">
      <formula>"Fail"</formula>
    </cfRule>
    <cfRule type="cellIs" dxfId="1155" priority="15" stopIfTrue="1" operator="equal">
      <formula>"Not Attempted"</formula>
    </cfRule>
  </conditionalFormatting>
  <conditionalFormatting sqref="D21">
    <cfRule type="cellIs" dxfId="1154" priority="10" stopIfTrue="1" operator="equal">
      <formula>"Pass"</formula>
    </cfRule>
    <cfRule type="cellIs" dxfId="1153" priority="11" stopIfTrue="1" operator="equal">
      <formula>"Fail"</formula>
    </cfRule>
    <cfRule type="cellIs" dxfId="1152" priority="12" stopIfTrue="1" operator="equal">
      <formula>"Not Attempted"</formula>
    </cfRule>
  </conditionalFormatting>
  <conditionalFormatting sqref="D18">
    <cfRule type="cellIs" dxfId="1151" priority="7" stopIfTrue="1" operator="equal">
      <formula>"Pass"</formula>
    </cfRule>
    <cfRule type="cellIs" dxfId="1150" priority="8" stopIfTrue="1" operator="equal">
      <formula>"Fail"</formula>
    </cfRule>
    <cfRule type="cellIs" dxfId="1149" priority="9" stopIfTrue="1" operator="equal">
      <formula>"Not Attempted"</formula>
    </cfRule>
  </conditionalFormatting>
  <conditionalFormatting sqref="D17">
    <cfRule type="cellIs" dxfId="1148" priority="4" stopIfTrue="1" operator="equal">
      <formula>"Pass"</formula>
    </cfRule>
    <cfRule type="cellIs" dxfId="1147" priority="5" stopIfTrue="1" operator="equal">
      <formula>"Fail"</formula>
    </cfRule>
    <cfRule type="cellIs" dxfId="1146" priority="6" stopIfTrue="1" operator="equal">
      <formula>"Not Attempted"</formula>
    </cfRule>
  </conditionalFormatting>
  <conditionalFormatting sqref="F17">
    <cfRule type="cellIs" dxfId="1145" priority="1" stopIfTrue="1" operator="equal">
      <formula>"Pass"</formula>
    </cfRule>
    <cfRule type="cellIs" dxfId="1144" priority="2" stopIfTrue="1" operator="equal">
      <formula>"Fail"</formula>
    </cfRule>
    <cfRule type="cellIs" dxfId="1143" priority="3" stopIfTrue="1" operator="equal">
      <formula>"Not Attempted"</formula>
    </cfRule>
  </conditionalFormatting>
  <dataValidations count="3">
    <dataValidation type="list" allowBlank="1" showInputMessage="1" showErrorMessage="1" sqref="H16:H21" xr:uid="{00000000-0002-0000-0A00-000002000000}">
      <formula1>"Pass,Fail,Not Attempted"</formula1>
    </dataValidation>
    <dataValidation type="list" allowBlank="1" showInputMessage="1" showErrorMessage="1" sqref="J10 J14" xr:uid="{00000000-0002-0000-0A00-000001000000}">
      <formula1>"Not Started,Passed,Failed"</formula1>
    </dataValidation>
    <dataValidation type="list" allowBlank="1" showInputMessage="1" showErrorMessage="1" sqref="J9 J11:J13" xr:uid="{00000000-0002-0000-0A00-000000000000}">
      <formula1>"Not Started,Partially Complete,Completed"</formula1>
    </dataValidation>
  </dataValidations>
  <hyperlinks>
    <hyperlink ref="A1" location="Summary!A1" display="Back to Summary page" xr:uid="{00000000-0004-0000-0A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F9203-13F2-466C-B7D9-6A69BE4723E4}">
  <dimension ref="A1:O20"/>
  <sheetViews>
    <sheetView showGridLines="0" topLeftCell="A7" zoomScale="70" zoomScaleNormal="70" workbookViewId="0">
      <selection activeCell="D19" sqref="D19"/>
    </sheetView>
  </sheetViews>
  <sheetFormatPr defaultRowHeight="14.5"/>
  <cols>
    <col min="1" max="1" width="25.453125" customWidth="1"/>
    <col min="2" max="2" width="24.453125" customWidth="1"/>
    <col min="3" max="3" width="17.54296875" customWidth="1"/>
    <col min="4" max="4" width="35" customWidth="1"/>
    <col min="6" max="6" width="36"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
        <v>295</v>
      </c>
      <c r="C3" s="56"/>
      <c r="D3" s="56"/>
      <c r="E3" s="56"/>
      <c r="F3" s="56"/>
      <c r="G3" s="58"/>
      <c r="H3" s="59"/>
      <c r="I3" s="60"/>
      <c r="J3" s="60"/>
      <c r="K3" s="58"/>
      <c r="L3" s="25"/>
    </row>
    <row r="4" spans="1:15" ht="31">
      <c r="A4" s="67" t="s">
        <v>501</v>
      </c>
      <c r="B4" s="74" t="s">
        <v>296</v>
      </c>
      <c r="C4" s="56"/>
      <c r="D4" s="56"/>
      <c r="E4" s="56"/>
      <c r="F4" s="56"/>
      <c r="G4" s="58"/>
      <c r="H4" s="59"/>
      <c r="I4" s="60"/>
      <c r="J4" s="60"/>
      <c r="K4" s="58"/>
      <c r="L4" s="25"/>
    </row>
    <row r="5" spans="1:15" ht="31">
      <c r="A5" s="67" t="s">
        <v>502</v>
      </c>
      <c r="B5" s="74" t="s">
        <v>296</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
        <v>2240</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2406</v>
      </c>
      <c r="B16" s="16" t="s">
        <v>2407</v>
      </c>
      <c r="C16" s="16" t="s">
        <v>2240</v>
      </c>
      <c r="D16" s="22" t="s">
        <v>523</v>
      </c>
      <c r="E16" s="24"/>
      <c r="F16" s="24" t="s">
        <v>524</v>
      </c>
      <c r="G16" s="21" t="s">
        <v>1631</v>
      </c>
      <c r="H16" s="21" t="s">
        <v>525</v>
      </c>
      <c r="I16" s="21"/>
      <c r="J16" s="21"/>
    </row>
    <row r="17" spans="1:10" ht="43.5">
      <c r="A17" s="21" t="s">
        <v>2408</v>
      </c>
      <c r="B17" s="21"/>
      <c r="C17" s="21"/>
      <c r="D17" s="304" t="s">
        <v>2409</v>
      </c>
      <c r="E17" s="21"/>
      <c r="F17" s="209" t="s">
        <v>2410</v>
      </c>
      <c r="G17" s="21" t="s">
        <v>1631</v>
      </c>
      <c r="H17" s="21" t="s">
        <v>525</v>
      </c>
      <c r="I17" s="21"/>
      <c r="J17" s="21" t="s">
        <v>977</v>
      </c>
    </row>
    <row r="18" spans="1:10">
      <c r="A18" s="21" t="s">
        <v>2411</v>
      </c>
      <c r="B18" s="21"/>
      <c r="C18" s="21"/>
      <c r="D18" s="209" t="s">
        <v>2412</v>
      </c>
      <c r="E18" s="24"/>
      <c r="F18" s="209" t="s">
        <v>2413</v>
      </c>
      <c r="G18" s="21" t="s">
        <v>1631</v>
      </c>
      <c r="H18" s="21" t="s">
        <v>525</v>
      </c>
      <c r="I18" s="21"/>
      <c r="J18" s="21" t="s">
        <v>977</v>
      </c>
    </row>
    <row r="19" spans="1:10" ht="29">
      <c r="A19" s="21" t="s">
        <v>2414</v>
      </c>
      <c r="B19" s="21"/>
      <c r="C19" s="21"/>
      <c r="D19" s="304" t="s">
        <v>2415</v>
      </c>
      <c r="E19" s="24"/>
      <c r="F19" s="209" t="s">
        <v>2416</v>
      </c>
      <c r="G19" s="21" t="s">
        <v>1631</v>
      </c>
      <c r="H19" s="21" t="s">
        <v>525</v>
      </c>
      <c r="I19" s="21"/>
      <c r="J19" s="21" t="s">
        <v>977</v>
      </c>
    </row>
    <row r="20" spans="1:10" ht="29">
      <c r="A20" s="21" t="s">
        <v>2417</v>
      </c>
      <c r="B20" s="21"/>
      <c r="C20" s="21"/>
      <c r="D20" s="209" t="s">
        <v>606</v>
      </c>
      <c r="E20" s="216"/>
      <c r="F20" s="209" t="s">
        <v>2418</v>
      </c>
      <c r="G20" s="21" t="s">
        <v>1631</v>
      </c>
      <c r="H20" s="21" t="s">
        <v>525</v>
      </c>
      <c r="I20" s="21"/>
      <c r="J20" s="21" t="s">
        <v>977</v>
      </c>
    </row>
  </sheetData>
  <mergeCells count="2">
    <mergeCell ref="H9:I9"/>
    <mergeCell ref="H10:I10"/>
  </mergeCells>
  <conditionalFormatting sqref="D16:F16 D18:F19 F20 H16:H20">
    <cfRule type="cellIs" dxfId="1142" priority="29" stopIfTrue="1" operator="equal">
      <formula>"Pass"</formula>
    </cfRule>
    <cfRule type="cellIs" dxfId="1141" priority="30" stopIfTrue="1" operator="equal">
      <formula>"Fail"</formula>
    </cfRule>
    <cfRule type="cellIs" dxfId="1140" priority="31" stopIfTrue="1" operator="equal">
      <formula>"Not Attempted"</formula>
    </cfRule>
  </conditionalFormatting>
  <conditionalFormatting sqref="F20">
    <cfRule type="cellIs" dxfId="1139" priority="26" stopIfTrue="1" operator="equal">
      <formula>"Pass"</formula>
    </cfRule>
    <cfRule type="cellIs" dxfId="1138" priority="27" stopIfTrue="1" operator="equal">
      <formula>"Fail"</formula>
    </cfRule>
    <cfRule type="cellIs" dxfId="1137" priority="28" stopIfTrue="1" operator="equal">
      <formula>"Not Attempted"</formula>
    </cfRule>
  </conditionalFormatting>
  <conditionalFormatting sqref="F20">
    <cfRule type="cellIs" dxfId="1136" priority="23" stopIfTrue="1" operator="equal">
      <formula>"Pass"</formula>
    </cfRule>
    <cfRule type="cellIs" dxfId="1135" priority="24" stopIfTrue="1" operator="equal">
      <formula>"Fail"</formula>
    </cfRule>
    <cfRule type="cellIs" dxfId="1134" priority="25" stopIfTrue="1" operator="equal">
      <formula>"Not Attempted"</formula>
    </cfRule>
  </conditionalFormatting>
  <conditionalFormatting sqref="F20">
    <cfRule type="cellIs" dxfId="1133" priority="20" stopIfTrue="1" operator="equal">
      <formula>"Pass"</formula>
    </cfRule>
    <cfRule type="cellIs" dxfId="1132" priority="21" stopIfTrue="1" operator="equal">
      <formula>"Fail"</formula>
    </cfRule>
    <cfRule type="cellIs" dxfId="1131" priority="22" stopIfTrue="1" operator="equal">
      <formula>"Not Attempted"</formula>
    </cfRule>
  </conditionalFormatting>
  <conditionalFormatting sqref="G9:G10 J9:J10">
    <cfRule type="cellIs" dxfId="1130" priority="17" stopIfTrue="1" operator="equal">
      <formula>"Completed"</formula>
    </cfRule>
    <cfRule type="cellIs" dxfId="1129" priority="18" stopIfTrue="1" operator="equal">
      <formula>"Partially Complete"</formula>
    </cfRule>
    <cfRule type="cellIs" dxfId="1128" priority="19" stopIfTrue="1" operator="equal">
      <formula>"Not Started"</formula>
    </cfRule>
  </conditionalFormatting>
  <conditionalFormatting sqref="G9:G10 J9:J10">
    <cfRule type="cellIs" dxfId="1127" priority="14" stopIfTrue="1" operator="equal">
      <formula>"Passed"</formula>
    </cfRule>
    <cfRule type="cellIs" dxfId="1126" priority="15" stopIfTrue="1" operator="equal">
      <formula>"Not Started"</formula>
    </cfRule>
    <cfRule type="cellIs" dxfId="1125" priority="16" stopIfTrue="1" operator="equal">
      <formula>"Failed"</formula>
    </cfRule>
  </conditionalFormatting>
  <conditionalFormatting sqref="G9 J9">
    <cfRule type="containsText" dxfId="1124" priority="13" stopIfTrue="1" operator="containsText" text="Completed with delivered security">
      <formula>NOT(ISERROR(SEARCH("Completed with delivered security",#REF!)))</formula>
    </cfRule>
  </conditionalFormatting>
  <conditionalFormatting sqref="D20">
    <cfRule type="cellIs" dxfId="1123" priority="10" stopIfTrue="1" operator="equal">
      <formula>"Pass"</formula>
    </cfRule>
    <cfRule type="cellIs" dxfId="1122" priority="11" stopIfTrue="1" operator="equal">
      <formula>"Fail"</formula>
    </cfRule>
    <cfRule type="cellIs" dxfId="1121" priority="12" stopIfTrue="1" operator="equal">
      <formula>"Not Attempted"</formula>
    </cfRule>
  </conditionalFormatting>
  <conditionalFormatting sqref="D20">
    <cfRule type="cellIs" dxfId="1120" priority="7" stopIfTrue="1" operator="equal">
      <formula>"Pass"</formula>
    </cfRule>
    <cfRule type="cellIs" dxfId="1119" priority="8" stopIfTrue="1" operator="equal">
      <formula>"Fail"</formula>
    </cfRule>
    <cfRule type="cellIs" dxfId="1118" priority="9" stopIfTrue="1" operator="equal">
      <formula>"Not Attempted"</formula>
    </cfRule>
  </conditionalFormatting>
  <conditionalFormatting sqref="D17">
    <cfRule type="cellIs" dxfId="1117" priority="4" stopIfTrue="1" operator="equal">
      <formula>"Pass"</formula>
    </cfRule>
    <cfRule type="cellIs" dxfId="1116" priority="5" stopIfTrue="1" operator="equal">
      <formula>"Fail"</formula>
    </cfRule>
    <cfRule type="cellIs" dxfId="1115" priority="6" stopIfTrue="1" operator="equal">
      <formula>"Not Attempted"</formula>
    </cfRule>
  </conditionalFormatting>
  <conditionalFormatting sqref="F17">
    <cfRule type="cellIs" dxfId="1114" priority="1" stopIfTrue="1" operator="equal">
      <formula>"Pass"</formula>
    </cfRule>
    <cfRule type="cellIs" dxfId="1113" priority="2" stopIfTrue="1" operator="equal">
      <formula>"Fail"</formula>
    </cfRule>
    <cfRule type="cellIs" dxfId="1112" priority="3" stopIfTrue="1" operator="equal">
      <formula>"Not Attempted"</formula>
    </cfRule>
  </conditionalFormatting>
  <dataValidations count="3">
    <dataValidation type="list" allowBlank="1" showInputMessage="1" showErrorMessage="1" sqref="J9 J11:J13" xr:uid="{00000000-0002-0000-0B00-000001000000}">
      <formula1>"Not Started,Partially Complete,Completed"</formula1>
    </dataValidation>
    <dataValidation type="list" allowBlank="1" showInputMessage="1" showErrorMessage="1" sqref="J10 J14" xr:uid="{00000000-0002-0000-0B00-000000000000}">
      <formula1>"Not Started,Passed,Failed"</formula1>
    </dataValidation>
    <dataValidation type="list" allowBlank="1" showInputMessage="1" showErrorMessage="1" sqref="H16:H20" xr:uid="{00000000-0002-0000-0B00-000002000000}">
      <formula1>"Pass,Fail,Not Attempted"</formula1>
    </dataValidation>
  </dataValidations>
  <hyperlinks>
    <hyperlink ref="A1" location="Summary!A1" display="Back to Summary page" xr:uid="{00000000-0004-0000-0B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dimension ref="A1:HG27"/>
  <sheetViews>
    <sheetView showGridLines="0" zoomScale="70" zoomScaleNormal="70" workbookViewId="0">
      <selection activeCell="B26" sqref="B26"/>
    </sheetView>
  </sheetViews>
  <sheetFormatPr defaultRowHeight="14.5"/>
  <cols>
    <col min="1" max="1" width="25.54296875" customWidth="1"/>
    <col min="2" max="2" width="68" bestFit="1" customWidth="1"/>
    <col min="3" max="3" width="12.453125" bestFit="1" customWidth="1"/>
    <col min="4" max="4" width="70" customWidth="1"/>
    <col min="6" max="6" width="48.453125" bestFit="1" customWidth="1"/>
    <col min="8" max="8" width="16" customWidth="1"/>
    <col min="10" max="10" width="11.453125" bestFit="1" customWidth="1"/>
  </cols>
  <sheetData>
    <row r="1" spans="1:215" ht="15" thickBot="1">
      <c r="A1" s="78" t="s">
        <v>495</v>
      </c>
    </row>
    <row r="2" spans="1:215" ht="15" thickBot="1">
      <c r="A2" s="84" t="s">
        <v>496</v>
      </c>
      <c r="B2" s="85"/>
      <c r="C2" s="319"/>
      <c r="D2" s="319"/>
      <c r="E2" s="319"/>
      <c r="F2" s="19"/>
      <c r="H2" s="326"/>
      <c r="I2" s="324"/>
      <c r="J2" s="324"/>
    </row>
    <row r="3" spans="1:215">
      <c r="A3" s="86" t="s">
        <v>500</v>
      </c>
      <c r="B3" s="358" t="s">
        <v>56</v>
      </c>
      <c r="C3" s="319"/>
      <c r="D3" s="319"/>
      <c r="E3" s="319"/>
      <c r="F3" s="319"/>
      <c r="H3" s="320"/>
      <c r="I3" s="321"/>
      <c r="J3" s="321"/>
    </row>
    <row r="4" spans="1:215">
      <c r="A4" s="86" t="s">
        <v>501</v>
      </c>
      <c r="B4" s="359" t="s">
        <v>57</v>
      </c>
      <c r="C4" s="319"/>
      <c r="D4" s="319"/>
      <c r="E4" s="319"/>
      <c r="F4" s="319"/>
      <c r="H4" s="320"/>
      <c r="I4" s="321"/>
      <c r="J4" s="321"/>
    </row>
    <row r="5" spans="1:215">
      <c r="A5" s="86" t="s">
        <v>502</v>
      </c>
      <c r="B5" s="359" t="s">
        <v>57</v>
      </c>
      <c r="C5" s="319"/>
      <c r="D5" s="319"/>
      <c r="E5" s="319"/>
      <c r="F5" s="319"/>
      <c r="H5" s="320"/>
      <c r="I5" s="324"/>
      <c r="J5" s="324"/>
    </row>
    <row r="6" spans="1:215">
      <c r="A6" s="86" t="s">
        <v>503</v>
      </c>
      <c r="B6" s="359" t="s">
        <v>504</v>
      </c>
      <c r="C6" s="115"/>
      <c r="D6" s="115"/>
      <c r="E6" s="115"/>
      <c r="F6" s="19"/>
      <c r="H6" s="326"/>
      <c r="I6" s="324"/>
      <c r="J6" s="324"/>
    </row>
    <row r="7" spans="1:215">
      <c r="A7" s="86" t="s">
        <v>505</v>
      </c>
      <c r="B7" s="359"/>
      <c r="C7" s="115"/>
      <c r="D7" s="115"/>
      <c r="E7" s="115"/>
      <c r="F7" s="19"/>
      <c r="H7" s="326"/>
      <c r="I7" s="326"/>
      <c r="J7" s="326"/>
    </row>
    <row r="8" spans="1:215">
      <c r="A8" s="86" t="s">
        <v>506</v>
      </c>
      <c r="B8" s="359"/>
      <c r="C8" s="115"/>
      <c r="D8" s="115"/>
      <c r="E8" s="115"/>
      <c r="F8" s="19"/>
      <c r="H8" s="321"/>
      <c r="I8" s="321"/>
      <c r="J8" s="321"/>
    </row>
    <row r="9" spans="1:215">
      <c r="A9" s="86" t="s">
        <v>507</v>
      </c>
      <c r="B9" s="359"/>
      <c r="C9" s="115"/>
      <c r="D9" s="115"/>
      <c r="E9" s="115"/>
      <c r="F9" s="19"/>
      <c r="H9" s="634" t="s">
        <v>508</v>
      </c>
      <c r="I9" s="634"/>
      <c r="J9" s="348"/>
    </row>
    <row r="10" spans="1:215">
      <c r="A10" s="86" t="s">
        <v>509</v>
      </c>
      <c r="B10" s="359"/>
      <c r="C10" s="115"/>
      <c r="D10" s="115"/>
      <c r="E10" s="115"/>
      <c r="F10" s="19"/>
      <c r="H10" s="634" t="s">
        <v>510</v>
      </c>
      <c r="I10" s="634"/>
      <c r="J10" s="348"/>
    </row>
    <row r="11" spans="1:215" s="360" customFormat="1">
      <c r="A11" s="86" t="s">
        <v>497</v>
      </c>
      <c r="B11" s="359" t="s">
        <v>511</v>
      </c>
      <c r="C11" s="329"/>
      <c r="D11" s="329"/>
      <c r="E11" s="329"/>
      <c r="F11" s="329"/>
      <c r="G11" s="329"/>
      <c r="H11" s="329"/>
      <c r="I11" s="329"/>
      <c r="J11" s="329"/>
      <c r="K11" s="329"/>
      <c r="L11" s="115"/>
      <c r="M11" s="115"/>
      <c r="N11" s="115"/>
      <c r="O11" s="115"/>
      <c r="P11" s="115"/>
      <c r="Q11" s="115"/>
      <c r="R11" s="115"/>
      <c r="S11" s="115"/>
      <c r="T11" s="115"/>
      <c r="U11" s="115"/>
      <c r="V11" s="115"/>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5"/>
      <c r="CD11" s="115"/>
      <c r="CE11" s="115"/>
      <c r="CF11" s="115"/>
      <c r="CG11" s="115"/>
      <c r="CH11" s="115"/>
      <c r="CI11" s="115"/>
      <c r="CJ11" s="115"/>
      <c r="CK11" s="115"/>
      <c r="CL11" s="115"/>
      <c r="CM11" s="115"/>
      <c r="CN11" s="115"/>
      <c r="CO11" s="115"/>
      <c r="CP11" s="115"/>
      <c r="CQ11" s="115"/>
      <c r="CR11" s="115"/>
      <c r="CS11" s="115"/>
      <c r="CT11" s="115"/>
      <c r="CU11" s="115"/>
      <c r="CV11" s="115"/>
      <c r="CW11" s="115"/>
      <c r="CX11" s="115"/>
      <c r="CY11" s="115"/>
      <c r="CZ11" s="115"/>
      <c r="DA11" s="115"/>
      <c r="DB11" s="115"/>
      <c r="DC11" s="115"/>
      <c r="DD11" s="115"/>
      <c r="DE11" s="115"/>
      <c r="DF11" s="115"/>
      <c r="DG11" s="115"/>
      <c r="DH11" s="115"/>
      <c r="DI11" s="115"/>
      <c r="DJ11" s="115"/>
      <c r="DK11" s="115"/>
      <c r="DL11" s="115"/>
      <c r="DM11" s="115"/>
      <c r="DN11" s="115"/>
      <c r="DO11" s="115"/>
      <c r="DP11" s="115"/>
      <c r="DQ11" s="115"/>
      <c r="DR11" s="115"/>
      <c r="DS11" s="115"/>
      <c r="DT11" s="115"/>
      <c r="DU11" s="115"/>
      <c r="DV11" s="115"/>
      <c r="DW11" s="115"/>
      <c r="DX11" s="115"/>
      <c r="DY11" s="115"/>
      <c r="DZ11" s="115"/>
      <c r="EA11" s="115"/>
      <c r="EB11" s="115"/>
      <c r="EC11" s="115"/>
      <c r="ED11" s="115"/>
      <c r="EE11" s="115"/>
      <c r="EF11" s="115"/>
      <c r="EG11" s="115"/>
      <c r="EH11" s="115"/>
      <c r="EI11" s="115"/>
      <c r="EJ11" s="115"/>
      <c r="EK11" s="115"/>
      <c r="EL11" s="115"/>
      <c r="EM11" s="115"/>
      <c r="EN11" s="115"/>
      <c r="EO11" s="115"/>
      <c r="EP11" s="115"/>
      <c r="EQ11" s="115"/>
      <c r="ER11" s="115"/>
      <c r="ES11" s="115"/>
      <c r="ET11" s="115"/>
      <c r="EU11" s="115"/>
      <c r="EV11" s="115"/>
      <c r="EW11" s="115"/>
      <c r="EX11" s="115"/>
      <c r="EY11" s="115"/>
      <c r="EZ11" s="115"/>
      <c r="FA11" s="115"/>
      <c r="FB11" s="115"/>
      <c r="FC11" s="115"/>
      <c r="FD11" s="115"/>
      <c r="FE11" s="115"/>
      <c r="FF11" s="115"/>
      <c r="FG11" s="115"/>
      <c r="FH11" s="115"/>
      <c r="FI11" s="115"/>
      <c r="FJ11" s="115"/>
      <c r="FK11" s="115"/>
      <c r="FL11" s="115"/>
      <c r="FM11" s="115"/>
      <c r="FN11" s="115"/>
      <c r="FO11" s="115"/>
      <c r="FP11" s="115"/>
      <c r="FQ11" s="115"/>
      <c r="FR11" s="115"/>
      <c r="FS11" s="115"/>
      <c r="FT11" s="115"/>
      <c r="FU11" s="115"/>
      <c r="FV11" s="115"/>
      <c r="FW11" s="115"/>
      <c r="FX11" s="115"/>
      <c r="FY11" s="115"/>
      <c r="FZ11" s="115"/>
      <c r="GA11" s="115"/>
      <c r="GB11" s="115"/>
      <c r="GC11" s="115"/>
      <c r="GD11" s="115"/>
      <c r="GE11" s="115"/>
      <c r="GF11" s="115"/>
      <c r="GG11" s="115"/>
      <c r="GH11" s="115"/>
      <c r="GI11" s="115"/>
      <c r="GJ11" s="115"/>
      <c r="GK11" s="115"/>
      <c r="GL11" s="115"/>
      <c r="GM11" s="115"/>
      <c r="GN11" s="115"/>
      <c r="GO11" s="115"/>
      <c r="GP11" s="115"/>
      <c r="GQ11" s="115"/>
      <c r="GR11" s="115"/>
      <c r="GS11" s="115"/>
      <c r="GT11" s="115"/>
      <c r="GU11" s="115"/>
      <c r="GV11" s="115"/>
      <c r="GW11" s="115"/>
      <c r="GX11" s="115"/>
      <c r="GY11" s="115"/>
      <c r="GZ11" s="115"/>
      <c r="HA11" s="115"/>
      <c r="HB11" s="115"/>
      <c r="HC11" s="115"/>
      <c r="HD11" s="115"/>
      <c r="HE11" s="115"/>
      <c r="HF11" s="115"/>
      <c r="HG11" s="115"/>
    </row>
    <row r="12" spans="1:215" s="51" customFormat="1">
      <c r="A12" s="108" t="s">
        <v>499</v>
      </c>
      <c r="B12" s="359"/>
      <c r="C12" s="329"/>
      <c r="D12" s="329"/>
      <c r="E12" s="329"/>
      <c r="F12" s="329"/>
      <c r="G12" s="329"/>
      <c r="H12" s="329"/>
      <c r="I12" s="329"/>
      <c r="J12" s="329"/>
      <c r="K12" s="331"/>
    </row>
    <row r="13" spans="1:215" s="51" customFormat="1">
      <c r="A13" s="108" t="s">
        <v>508</v>
      </c>
      <c r="B13" s="359"/>
      <c r="C13" s="329"/>
      <c r="D13" s="329"/>
      <c r="E13" s="329"/>
      <c r="F13" s="329"/>
      <c r="G13" s="329"/>
      <c r="H13" s="329"/>
      <c r="I13" s="329"/>
      <c r="J13" s="329"/>
      <c r="K13" s="331"/>
    </row>
    <row r="14" spans="1:215" s="51" customFormat="1" ht="17.25" customHeight="1" thickBot="1">
      <c r="A14" s="109" t="s">
        <v>510</v>
      </c>
      <c r="B14" s="361"/>
      <c r="C14" s="329"/>
      <c r="D14" s="329"/>
      <c r="E14" s="329"/>
      <c r="F14" s="329"/>
      <c r="G14" s="329"/>
      <c r="H14" s="329"/>
      <c r="I14" s="329"/>
      <c r="J14" s="329"/>
      <c r="K14" s="331"/>
    </row>
    <row r="15" spans="1:215" ht="45" customHeight="1">
      <c r="A15" s="70" t="s">
        <v>512</v>
      </c>
      <c r="B15" s="70" t="s">
        <v>513</v>
      </c>
      <c r="C15" s="70" t="s">
        <v>514</v>
      </c>
      <c r="D15" s="70" t="s">
        <v>515</v>
      </c>
      <c r="E15" s="70" t="s">
        <v>516</v>
      </c>
      <c r="F15" s="70" t="s">
        <v>517</v>
      </c>
      <c r="G15" s="70" t="s">
        <v>518</v>
      </c>
      <c r="H15" s="70" t="s">
        <v>519</v>
      </c>
      <c r="I15" s="70" t="s">
        <v>520</v>
      </c>
      <c r="J15" s="70" t="s">
        <v>521</v>
      </c>
    </row>
    <row r="16" spans="1:215">
      <c r="A16" s="16" t="s">
        <v>797</v>
      </c>
      <c r="B16" s="16" t="s">
        <v>57</v>
      </c>
      <c r="C16" s="16" t="s">
        <v>798</v>
      </c>
      <c r="D16" s="22" t="s">
        <v>523</v>
      </c>
      <c r="E16" s="16"/>
      <c r="F16" s="22" t="s">
        <v>524</v>
      </c>
      <c r="G16" s="16" t="s">
        <v>518</v>
      </c>
      <c r="H16" s="16" t="s">
        <v>525</v>
      </c>
      <c r="I16" s="16"/>
      <c r="J16" s="16"/>
    </row>
    <row r="17" spans="1:10">
      <c r="A17" s="16" t="s">
        <v>799</v>
      </c>
      <c r="B17" s="16"/>
      <c r="C17" s="16"/>
      <c r="D17" s="8" t="s">
        <v>800</v>
      </c>
      <c r="E17" s="16"/>
      <c r="F17" s="16" t="s">
        <v>801</v>
      </c>
      <c r="G17" s="16" t="s">
        <v>518</v>
      </c>
      <c r="H17" s="16" t="s">
        <v>525</v>
      </c>
      <c r="I17" s="16"/>
      <c r="J17" s="16"/>
    </row>
    <row r="18" spans="1:10">
      <c r="A18" s="16" t="s">
        <v>802</v>
      </c>
      <c r="B18" s="16"/>
      <c r="C18" s="16"/>
      <c r="D18" s="16" t="s">
        <v>803</v>
      </c>
      <c r="E18" s="16"/>
      <c r="F18" s="16" t="s">
        <v>804</v>
      </c>
      <c r="G18" s="16" t="s">
        <v>518</v>
      </c>
      <c r="H18" s="16" t="s">
        <v>525</v>
      </c>
      <c r="I18" s="16"/>
      <c r="J18" s="16"/>
    </row>
    <row r="19" spans="1:10" ht="29">
      <c r="A19" s="16" t="s">
        <v>805</v>
      </c>
      <c r="B19" s="16"/>
      <c r="C19" s="16"/>
      <c r="D19" s="224" t="s">
        <v>806</v>
      </c>
      <c r="E19" s="16"/>
      <c r="F19" s="16" t="s">
        <v>807</v>
      </c>
      <c r="G19" s="16" t="s">
        <v>518</v>
      </c>
      <c r="H19" s="16" t="s">
        <v>525</v>
      </c>
      <c r="I19" s="16"/>
      <c r="J19" s="16"/>
    </row>
    <row r="20" spans="1:10" ht="43.5">
      <c r="A20" s="16" t="s">
        <v>808</v>
      </c>
      <c r="B20" s="337" t="s">
        <v>809</v>
      </c>
      <c r="C20" s="337"/>
      <c r="D20" s="336" t="s">
        <v>810</v>
      </c>
      <c r="E20" s="16"/>
      <c r="F20" s="8" t="s">
        <v>807</v>
      </c>
      <c r="G20" s="16"/>
      <c r="H20" s="16"/>
      <c r="I20" s="16"/>
      <c r="J20" s="16"/>
    </row>
    <row r="21" spans="1:10">
      <c r="A21" s="16" t="s">
        <v>811</v>
      </c>
      <c r="B21" s="16"/>
      <c r="C21" s="16"/>
      <c r="D21" s="217" t="s">
        <v>812</v>
      </c>
      <c r="E21" s="16"/>
      <c r="F21" s="16" t="s">
        <v>813</v>
      </c>
      <c r="G21" s="16" t="s">
        <v>518</v>
      </c>
      <c r="H21" s="16" t="s">
        <v>525</v>
      </c>
      <c r="I21" s="16"/>
      <c r="J21" s="16"/>
    </row>
    <row r="22" spans="1:10" ht="29">
      <c r="A22" s="16" t="s">
        <v>814</v>
      </c>
      <c r="B22" s="16"/>
      <c r="C22" s="16"/>
      <c r="D22" s="338" t="s">
        <v>551</v>
      </c>
      <c r="E22" s="336"/>
      <c r="F22" s="338" t="s">
        <v>552</v>
      </c>
      <c r="G22" s="338" t="s">
        <v>518</v>
      </c>
      <c r="H22" s="16" t="s">
        <v>525</v>
      </c>
      <c r="I22" s="16"/>
      <c r="J22" s="16"/>
    </row>
    <row r="23" spans="1:10" ht="29">
      <c r="A23" s="16" t="s">
        <v>815</v>
      </c>
      <c r="B23" s="16"/>
      <c r="C23" s="16"/>
      <c r="D23" s="338" t="s">
        <v>554</v>
      </c>
      <c r="E23" s="336"/>
      <c r="F23" s="338" t="s">
        <v>543</v>
      </c>
      <c r="G23" s="338" t="s">
        <v>518</v>
      </c>
      <c r="H23" s="16"/>
      <c r="I23" s="16"/>
      <c r="J23" s="16"/>
    </row>
    <row r="24" spans="1:10">
      <c r="A24" s="16" t="s">
        <v>816</v>
      </c>
      <c r="B24" s="16"/>
      <c r="C24" s="16"/>
      <c r="D24" s="16" t="s">
        <v>817</v>
      </c>
      <c r="E24" s="16"/>
      <c r="F24" s="16" t="s">
        <v>818</v>
      </c>
      <c r="G24" s="16" t="s">
        <v>518</v>
      </c>
      <c r="H24" s="16" t="s">
        <v>525</v>
      </c>
      <c r="I24" s="16"/>
      <c r="J24" s="16"/>
    </row>
    <row r="25" spans="1:10">
      <c r="A25" s="16" t="s">
        <v>819</v>
      </c>
      <c r="B25" s="16"/>
      <c r="C25" s="16"/>
      <c r="D25" s="16" t="s">
        <v>820</v>
      </c>
      <c r="E25" s="16"/>
      <c r="F25" s="16" t="s">
        <v>821</v>
      </c>
      <c r="G25" s="16" t="s">
        <v>518</v>
      </c>
      <c r="H25" s="16" t="s">
        <v>525</v>
      </c>
      <c r="I25" s="16"/>
      <c r="J25" s="16"/>
    </row>
    <row r="26" spans="1:10">
      <c r="A26" s="16" t="s">
        <v>822</v>
      </c>
      <c r="B26" s="16"/>
      <c r="C26" s="16"/>
      <c r="D26" s="217" t="s">
        <v>823</v>
      </c>
      <c r="E26" s="16"/>
      <c r="F26" s="16" t="s">
        <v>824</v>
      </c>
      <c r="G26" s="16" t="s">
        <v>518</v>
      </c>
      <c r="H26" s="16" t="s">
        <v>525</v>
      </c>
      <c r="I26" s="16"/>
      <c r="J26" s="16"/>
    </row>
    <row r="27" spans="1:10">
      <c r="A27" s="16" t="s">
        <v>825</v>
      </c>
      <c r="B27" s="16"/>
      <c r="C27" s="16"/>
      <c r="D27" s="217" t="s">
        <v>609</v>
      </c>
      <c r="E27" s="16"/>
      <c r="F27" s="16" t="s">
        <v>826</v>
      </c>
      <c r="G27" s="16" t="s">
        <v>518</v>
      </c>
      <c r="H27" s="16" t="s">
        <v>525</v>
      </c>
      <c r="I27" s="16"/>
      <c r="J27" s="16"/>
    </row>
  </sheetData>
  <mergeCells count="2">
    <mergeCell ref="H9:I9"/>
    <mergeCell ref="H10:I10"/>
  </mergeCells>
  <phoneticPr fontId="42" type="noConversion"/>
  <conditionalFormatting sqref="D16 F16 H16:H26">
    <cfRule type="cellIs" dxfId="2553" priority="20" stopIfTrue="1" operator="equal">
      <formula>"Pass"</formula>
    </cfRule>
    <cfRule type="cellIs" dxfId="2552" priority="21" stopIfTrue="1" operator="equal">
      <formula>"Fail"</formula>
    </cfRule>
    <cfRule type="cellIs" dxfId="2551" priority="22" stopIfTrue="1" operator="equal">
      <formula>"Not Attempted"</formula>
    </cfRule>
  </conditionalFormatting>
  <conditionalFormatting sqref="G9:G10 J9:J10">
    <cfRule type="cellIs" dxfId="2550" priority="17" stopIfTrue="1" operator="equal">
      <formula>"Completed"</formula>
    </cfRule>
    <cfRule type="cellIs" dxfId="2549" priority="18" stopIfTrue="1" operator="equal">
      <formula>"Partially Complete"</formula>
    </cfRule>
    <cfRule type="cellIs" dxfId="2548" priority="19" stopIfTrue="1" operator="equal">
      <formula>"Not Started"</formula>
    </cfRule>
  </conditionalFormatting>
  <conditionalFormatting sqref="G9:G10 J9:J10">
    <cfRule type="cellIs" dxfId="2547" priority="14" stopIfTrue="1" operator="equal">
      <formula>"Passed"</formula>
    </cfRule>
    <cfRule type="cellIs" dxfId="2546" priority="15" stopIfTrue="1" operator="equal">
      <formula>"Not Started"</formula>
    </cfRule>
    <cfRule type="cellIs" dxfId="2545" priority="16" stopIfTrue="1" operator="equal">
      <formula>"Failed"</formula>
    </cfRule>
  </conditionalFormatting>
  <conditionalFormatting sqref="H27">
    <cfRule type="cellIs" dxfId="2544" priority="10" stopIfTrue="1" operator="equal">
      <formula>"Pass"</formula>
    </cfRule>
    <cfRule type="cellIs" dxfId="2543" priority="11" stopIfTrue="1" operator="equal">
      <formula>"Fail"</formula>
    </cfRule>
    <cfRule type="cellIs" dxfId="2542" priority="12" stopIfTrue="1" operator="equal">
      <formula>"Not Attempted"</formula>
    </cfRule>
  </conditionalFormatting>
  <conditionalFormatting sqref="F22">
    <cfRule type="cellIs" dxfId="2541" priority="7" stopIfTrue="1" operator="equal">
      <formula>"Pass"</formula>
    </cfRule>
    <cfRule type="cellIs" dxfId="2540" priority="8" stopIfTrue="1" operator="equal">
      <formula>"Fail"</formula>
    </cfRule>
    <cfRule type="cellIs" dxfId="2539" priority="9" stopIfTrue="1" operator="equal">
      <formula>"Not Attempted"</formula>
    </cfRule>
  </conditionalFormatting>
  <conditionalFormatting sqref="D22">
    <cfRule type="cellIs" dxfId="2538" priority="4" stopIfTrue="1" operator="equal">
      <formula>"Pass"</formula>
    </cfRule>
    <cfRule type="cellIs" dxfId="2537" priority="5" stopIfTrue="1" operator="equal">
      <formula>"Fail"</formula>
    </cfRule>
    <cfRule type="cellIs" dxfId="2536" priority="6" stopIfTrue="1" operator="equal">
      <formula>"Not Attempted"</formula>
    </cfRule>
  </conditionalFormatting>
  <conditionalFormatting sqref="D23 F23">
    <cfRule type="cellIs" dxfId="2535" priority="1" stopIfTrue="1" operator="equal">
      <formula>"Pass"</formula>
    </cfRule>
    <cfRule type="cellIs" dxfId="2534" priority="2" stopIfTrue="1" operator="equal">
      <formula>"Fail"</formula>
    </cfRule>
    <cfRule type="cellIs" dxfId="2533" priority="3" stopIfTrue="1" operator="equal">
      <formula>"Not Attempted"</formula>
    </cfRule>
  </conditionalFormatting>
  <dataValidations count="3">
    <dataValidation type="list" allowBlank="1" showInputMessage="1" showErrorMessage="1" sqref="J10 J14" xr:uid="{A66856DF-B2D5-495B-B569-B6EE4F036670}">
      <formula1>"Not Started,Passed,Failed"</formula1>
    </dataValidation>
    <dataValidation type="list" allowBlank="1" showInputMessage="1" showErrorMessage="1" sqref="J9 J11:J13" xr:uid="{022796D2-A4F8-44EE-83D2-0496503E70AE}">
      <formula1>"Not Started,Partially Complete,Completed"</formula1>
    </dataValidation>
    <dataValidation type="list" allowBlank="1" showInputMessage="1" showErrorMessage="1" sqref="H16:H26" xr:uid="{CFEECA64-A430-4B98-B4ED-A45B6CF479D2}">
      <formula1>"Pass,Fail,Not Attempted"</formula1>
    </dataValidation>
  </dataValidations>
  <hyperlinks>
    <hyperlink ref="A1" location="Summary!A1" display="Back to Summary page" xr:uid="{C81FDE3E-E8AD-41A9-BA50-F3E4B9D77F1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stopIfTrue="1" operator="containsText" text="Completed with delivered security" id="{91338274-79B5-4B8A-B996-9F3726727468}">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2BBB6-27CB-4444-9C8D-21AC2FD1E377}">
  <dimension ref="A1:O22"/>
  <sheetViews>
    <sheetView showGridLines="0" zoomScale="70" zoomScaleNormal="70" workbookViewId="0">
      <selection activeCell="D20" sqref="D20"/>
    </sheetView>
  </sheetViews>
  <sheetFormatPr defaultRowHeight="14.5"/>
  <cols>
    <col min="1" max="1" width="25.81640625" customWidth="1"/>
    <col min="2" max="2" width="34.1796875" bestFit="1" customWidth="1"/>
    <col min="3" max="3" width="15.54296875" customWidth="1"/>
    <col min="4" max="4" width="39" customWidth="1"/>
    <col min="6" max="6" width="30.81640625" customWidth="1"/>
    <col min="7" max="7" width="10.81640625" customWidth="1"/>
    <col min="8" max="8" width="15.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
        <v>298</v>
      </c>
      <c r="C3" s="56"/>
      <c r="D3" s="56"/>
      <c r="E3" s="56"/>
      <c r="F3" s="56"/>
      <c r="G3" s="58"/>
      <c r="H3" s="59"/>
      <c r="I3" s="60"/>
      <c r="J3" s="60"/>
      <c r="K3" s="58"/>
      <c r="L3" s="25"/>
    </row>
    <row r="4" spans="1:15" ht="31">
      <c r="A4" s="67" t="s">
        <v>501</v>
      </c>
      <c r="B4" s="74" t="s">
        <v>299</v>
      </c>
      <c r="C4" s="56"/>
      <c r="D4" s="56"/>
      <c r="E4" s="56"/>
      <c r="F4" s="56"/>
      <c r="G4" s="58"/>
      <c r="H4" s="59"/>
      <c r="I4" s="60"/>
      <c r="J4" s="60"/>
      <c r="K4" s="58"/>
      <c r="L4" s="25"/>
    </row>
    <row r="5" spans="1:15" ht="31">
      <c r="A5" s="67" t="s">
        <v>502</v>
      </c>
      <c r="B5" s="74" t="s">
        <v>299</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
        <v>2240</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2419</v>
      </c>
      <c r="B16" s="21" t="s">
        <v>299</v>
      </c>
      <c r="C16" s="21"/>
      <c r="D16" s="22" t="s">
        <v>523</v>
      </c>
      <c r="E16" s="24"/>
      <c r="F16" s="24" t="s">
        <v>524</v>
      </c>
      <c r="G16" s="21" t="s">
        <v>518</v>
      </c>
      <c r="H16" s="21" t="s">
        <v>525</v>
      </c>
      <c r="I16" s="21"/>
      <c r="J16" s="21"/>
    </row>
    <row r="17" spans="1:10" ht="43.5">
      <c r="A17" s="21" t="s">
        <v>2420</v>
      </c>
      <c r="B17" s="21"/>
      <c r="C17" s="21"/>
      <c r="D17" s="304" t="s">
        <v>2409</v>
      </c>
      <c r="E17" s="21"/>
      <c r="F17" s="209" t="s">
        <v>2410</v>
      </c>
      <c r="G17" s="21" t="s">
        <v>518</v>
      </c>
      <c r="H17" s="21" t="s">
        <v>525</v>
      </c>
      <c r="I17" s="21"/>
      <c r="J17" s="21" t="s">
        <v>977</v>
      </c>
    </row>
    <row r="18" spans="1:10">
      <c r="A18" s="21" t="s">
        <v>2421</v>
      </c>
      <c r="B18" s="21"/>
      <c r="C18" s="21"/>
      <c r="D18" s="22" t="s">
        <v>2422</v>
      </c>
      <c r="E18" s="24"/>
      <c r="F18" s="24" t="s">
        <v>2423</v>
      </c>
      <c r="G18" s="21" t="s">
        <v>518</v>
      </c>
      <c r="H18" s="21" t="s">
        <v>525</v>
      </c>
      <c r="I18" s="21"/>
      <c r="J18" s="21"/>
    </row>
    <row r="19" spans="1:10">
      <c r="A19" s="21" t="s">
        <v>2424</v>
      </c>
      <c r="B19" s="21"/>
      <c r="C19" s="21"/>
      <c r="D19" s="22" t="s">
        <v>2425</v>
      </c>
      <c r="E19" s="24"/>
      <c r="F19" s="24" t="s">
        <v>2426</v>
      </c>
      <c r="G19" s="21" t="s">
        <v>518</v>
      </c>
      <c r="H19" s="21" t="s">
        <v>525</v>
      </c>
      <c r="I19" s="21"/>
      <c r="J19" s="21"/>
    </row>
    <row r="20" spans="1:10" ht="29">
      <c r="A20" s="21" t="s">
        <v>2427</v>
      </c>
      <c r="B20" s="21"/>
      <c r="C20" s="21"/>
      <c r="D20" s="22" t="s">
        <v>2428</v>
      </c>
      <c r="E20" s="24"/>
      <c r="F20" s="24" t="s">
        <v>2429</v>
      </c>
      <c r="G20" s="21" t="s">
        <v>518</v>
      </c>
      <c r="H20" s="21" t="s">
        <v>525</v>
      </c>
      <c r="I20" s="21"/>
      <c r="J20" s="21"/>
    </row>
    <row r="21" spans="1:10">
      <c r="A21" s="21" t="s">
        <v>2430</v>
      </c>
      <c r="B21" s="21"/>
      <c r="C21" s="21"/>
      <c r="D21" s="24" t="s">
        <v>2431</v>
      </c>
      <c r="E21" s="23"/>
      <c r="F21" s="24" t="s">
        <v>2432</v>
      </c>
      <c r="G21" s="21" t="s">
        <v>518</v>
      </c>
      <c r="H21" s="21" t="s">
        <v>525</v>
      </c>
      <c r="I21" s="21"/>
      <c r="J21" s="21"/>
    </row>
    <row r="22" spans="1:10" ht="43.5">
      <c r="A22" s="21" t="s">
        <v>2433</v>
      </c>
      <c r="B22" s="21"/>
      <c r="C22" s="21"/>
      <c r="D22" s="24" t="s">
        <v>606</v>
      </c>
      <c r="E22" s="23"/>
      <c r="F22" s="209" t="s">
        <v>2434</v>
      </c>
      <c r="G22" s="21" t="s">
        <v>518</v>
      </c>
      <c r="H22" s="21" t="s">
        <v>525</v>
      </c>
      <c r="I22" s="21"/>
      <c r="J22" s="21" t="s">
        <v>977</v>
      </c>
    </row>
  </sheetData>
  <mergeCells count="2">
    <mergeCell ref="H9:I9"/>
    <mergeCell ref="H10:I10"/>
  </mergeCells>
  <conditionalFormatting sqref="F21:F22 D21 D16:F16 H16:H22 D18:F20">
    <cfRule type="cellIs" dxfId="1111" priority="32" stopIfTrue="1" operator="equal">
      <formula>"Pass"</formula>
    </cfRule>
    <cfRule type="cellIs" dxfId="1110" priority="33" stopIfTrue="1" operator="equal">
      <formula>"Fail"</formula>
    </cfRule>
    <cfRule type="cellIs" dxfId="1109" priority="34" stopIfTrue="1" operator="equal">
      <formula>"Not Attempted"</formula>
    </cfRule>
  </conditionalFormatting>
  <conditionalFormatting sqref="F22">
    <cfRule type="cellIs" dxfId="1108" priority="29" stopIfTrue="1" operator="equal">
      <formula>"Pass"</formula>
    </cfRule>
    <cfRule type="cellIs" dxfId="1107" priority="30" stopIfTrue="1" operator="equal">
      <formula>"Fail"</formula>
    </cfRule>
    <cfRule type="cellIs" dxfId="1106" priority="31" stopIfTrue="1" operator="equal">
      <formula>"Not Attempted"</formula>
    </cfRule>
  </conditionalFormatting>
  <conditionalFormatting sqref="F22">
    <cfRule type="cellIs" dxfId="1105" priority="26" stopIfTrue="1" operator="equal">
      <formula>"Pass"</formula>
    </cfRule>
    <cfRule type="cellIs" dxfId="1104" priority="27" stopIfTrue="1" operator="equal">
      <formula>"Fail"</formula>
    </cfRule>
    <cfRule type="cellIs" dxfId="1103" priority="28" stopIfTrue="1" operator="equal">
      <formula>"Not Attempted"</formula>
    </cfRule>
  </conditionalFormatting>
  <conditionalFormatting sqref="F22">
    <cfRule type="cellIs" dxfId="1102" priority="23" stopIfTrue="1" operator="equal">
      <formula>"Pass"</formula>
    </cfRule>
    <cfRule type="cellIs" dxfId="1101" priority="24" stopIfTrue="1" operator="equal">
      <formula>"Fail"</formula>
    </cfRule>
    <cfRule type="cellIs" dxfId="1100" priority="25" stopIfTrue="1" operator="equal">
      <formula>"Not Attempted"</formula>
    </cfRule>
  </conditionalFormatting>
  <conditionalFormatting sqref="F20">
    <cfRule type="cellIs" dxfId="1099" priority="20" stopIfTrue="1" operator="equal">
      <formula>"Pass"</formula>
    </cfRule>
    <cfRule type="cellIs" dxfId="1098" priority="21" stopIfTrue="1" operator="equal">
      <formula>"Fail"</formula>
    </cfRule>
    <cfRule type="cellIs" dxfId="1097" priority="22" stopIfTrue="1" operator="equal">
      <formula>"Not Attempted"</formula>
    </cfRule>
  </conditionalFormatting>
  <conditionalFormatting sqref="G9:G10 J9:J10">
    <cfRule type="cellIs" dxfId="1096" priority="17" stopIfTrue="1" operator="equal">
      <formula>"Completed"</formula>
    </cfRule>
    <cfRule type="cellIs" dxfId="1095" priority="18" stopIfTrue="1" operator="equal">
      <formula>"Partially Complete"</formula>
    </cfRule>
    <cfRule type="cellIs" dxfId="1094" priority="19" stopIfTrue="1" operator="equal">
      <formula>"Not Started"</formula>
    </cfRule>
  </conditionalFormatting>
  <conditionalFormatting sqref="G9:G10 J9:J10">
    <cfRule type="cellIs" dxfId="1093" priority="14" stopIfTrue="1" operator="equal">
      <formula>"Passed"</formula>
    </cfRule>
    <cfRule type="cellIs" dxfId="1092" priority="15" stopIfTrue="1" operator="equal">
      <formula>"Not Started"</formula>
    </cfRule>
    <cfRule type="cellIs" dxfId="1091" priority="16" stopIfTrue="1" operator="equal">
      <formula>"Failed"</formula>
    </cfRule>
  </conditionalFormatting>
  <conditionalFormatting sqref="G9 J9">
    <cfRule type="containsText" dxfId="1090" priority="13" stopIfTrue="1" operator="containsText" text="Completed with delivered security">
      <formula>NOT(ISERROR(SEARCH("Completed with delivered security",#REF!)))</formula>
    </cfRule>
  </conditionalFormatting>
  <conditionalFormatting sqref="D22">
    <cfRule type="cellIs" dxfId="1089" priority="10" stopIfTrue="1" operator="equal">
      <formula>"Pass"</formula>
    </cfRule>
    <cfRule type="cellIs" dxfId="1088" priority="11" stopIfTrue="1" operator="equal">
      <formula>"Fail"</formula>
    </cfRule>
    <cfRule type="cellIs" dxfId="1087" priority="12" stopIfTrue="1" operator="equal">
      <formula>"Not Attempted"</formula>
    </cfRule>
  </conditionalFormatting>
  <conditionalFormatting sqref="D22">
    <cfRule type="cellIs" dxfId="1086" priority="7" stopIfTrue="1" operator="equal">
      <formula>"Pass"</formula>
    </cfRule>
    <cfRule type="cellIs" dxfId="1085" priority="8" stopIfTrue="1" operator="equal">
      <formula>"Fail"</formula>
    </cfRule>
    <cfRule type="cellIs" dxfId="1084" priority="9" stopIfTrue="1" operator="equal">
      <formula>"Not Attempted"</formula>
    </cfRule>
  </conditionalFormatting>
  <conditionalFormatting sqref="D17">
    <cfRule type="cellIs" dxfId="1083" priority="4" stopIfTrue="1" operator="equal">
      <formula>"Pass"</formula>
    </cfRule>
    <cfRule type="cellIs" dxfId="1082" priority="5" stopIfTrue="1" operator="equal">
      <formula>"Fail"</formula>
    </cfRule>
    <cfRule type="cellIs" dxfId="1081" priority="6" stopIfTrue="1" operator="equal">
      <formula>"Not Attempted"</formula>
    </cfRule>
  </conditionalFormatting>
  <conditionalFormatting sqref="F17">
    <cfRule type="cellIs" dxfId="1080" priority="1" stopIfTrue="1" operator="equal">
      <formula>"Pass"</formula>
    </cfRule>
    <cfRule type="cellIs" dxfId="1079" priority="2" stopIfTrue="1" operator="equal">
      <formula>"Fail"</formula>
    </cfRule>
    <cfRule type="cellIs" dxfId="1078" priority="3" stopIfTrue="1" operator="equal">
      <formula>"Not Attempted"</formula>
    </cfRule>
  </conditionalFormatting>
  <dataValidations count="3">
    <dataValidation type="list" allowBlank="1" showInputMessage="1" showErrorMessage="1" sqref="H16:H22" xr:uid="{00000000-0002-0000-0C00-000002000000}">
      <formula1>"Pass,Fail,Not Attempted"</formula1>
    </dataValidation>
    <dataValidation type="list" allowBlank="1" showInputMessage="1" showErrorMessage="1" sqref="J10 J14" xr:uid="{00000000-0002-0000-0C00-000001000000}">
      <formula1>"Not Started,Passed,Failed"</formula1>
    </dataValidation>
    <dataValidation type="list" allowBlank="1" showInputMessage="1" showErrorMessage="1" sqref="J9 J11:J13" xr:uid="{00000000-0002-0000-0C00-000000000000}">
      <formula1>"Not Started,Partially Complete,Completed"</formula1>
    </dataValidation>
  </dataValidations>
  <hyperlinks>
    <hyperlink ref="A1" location="Summary!A1" display="Back to Summary page" xr:uid="{00000000-0004-0000-0C00-000000000000}"/>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4EB-DAE8-456D-A961-FD13F8352658}">
  <dimension ref="A1:O25"/>
  <sheetViews>
    <sheetView showGridLines="0" topLeftCell="A10" zoomScale="70" zoomScaleNormal="70" workbookViewId="0">
      <selection activeCell="D21" sqref="D21:D25"/>
    </sheetView>
  </sheetViews>
  <sheetFormatPr defaultRowHeight="14.5"/>
  <cols>
    <col min="1" max="1" width="24.54296875" customWidth="1"/>
    <col min="2" max="2" width="47.1796875" customWidth="1"/>
    <col min="3" max="3" width="14.81640625" customWidth="1"/>
    <col min="4" max="4" width="41.453125" customWidth="1"/>
    <col min="6" max="6" width="38.1796875" customWidth="1"/>
    <col min="8" max="8" width="14.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
        <v>301</v>
      </c>
      <c r="C3" s="56"/>
      <c r="D3" s="56"/>
      <c r="E3" s="56"/>
      <c r="F3" s="56"/>
      <c r="G3" s="58"/>
      <c r="H3" s="59"/>
      <c r="I3" s="60"/>
      <c r="J3" s="60"/>
      <c r="K3" s="58"/>
      <c r="L3" s="25"/>
    </row>
    <row r="4" spans="1:15" ht="31">
      <c r="A4" s="67" t="s">
        <v>501</v>
      </c>
      <c r="B4" s="74" t="s">
        <v>302</v>
      </c>
      <c r="C4" s="56"/>
      <c r="D4" s="56"/>
      <c r="E4" s="56"/>
      <c r="F4" s="56"/>
      <c r="G4" s="58"/>
      <c r="H4" s="59"/>
      <c r="I4" s="60"/>
      <c r="J4" s="60"/>
      <c r="K4" s="58"/>
      <c r="L4" s="25"/>
    </row>
    <row r="5" spans="1:15" ht="31">
      <c r="A5" s="67" t="s">
        <v>502</v>
      </c>
      <c r="B5" s="74" t="s">
        <v>302</v>
      </c>
      <c r="C5" s="56"/>
      <c r="D5" s="56"/>
      <c r="E5" s="56"/>
      <c r="F5" s="56"/>
      <c r="G5" s="58"/>
      <c r="H5" s="59"/>
      <c r="I5" s="61"/>
      <c r="J5" s="61"/>
      <c r="K5" s="58"/>
      <c r="L5" s="25"/>
    </row>
    <row r="6" spans="1:15" s="33" customFormat="1" ht="15.5">
      <c r="A6" s="67" t="s">
        <v>503</v>
      </c>
      <c r="B6" s="74"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4" t="s">
        <v>2240</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ht="29">
      <c r="A16" s="21" t="s">
        <v>2435</v>
      </c>
      <c r="B16" s="23" t="s">
        <v>302</v>
      </c>
      <c r="C16" s="21" t="s">
        <v>2240</v>
      </c>
      <c r="D16" s="22" t="s">
        <v>523</v>
      </c>
      <c r="E16" s="24"/>
      <c r="F16" s="24" t="s">
        <v>524</v>
      </c>
      <c r="G16" s="21" t="s">
        <v>518</v>
      </c>
      <c r="H16" s="21" t="s">
        <v>525</v>
      </c>
      <c r="I16" s="21"/>
      <c r="J16" s="21"/>
    </row>
    <row r="17" spans="1:10" ht="29">
      <c r="A17" s="21" t="s">
        <v>2436</v>
      </c>
      <c r="B17" s="21"/>
      <c r="C17" s="21"/>
      <c r="D17" s="304" t="s">
        <v>2437</v>
      </c>
      <c r="E17" s="21"/>
      <c r="F17" s="209" t="s">
        <v>2438</v>
      </c>
      <c r="G17" s="21" t="s">
        <v>518</v>
      </c>
      <c r="H17" s="21" t="s">
        <v>525</v>
      </c>
      <c r="I17" s="21"/>
      <c r="J17" s="21" t="s">
        <v>977</v>
      </c>
    </row>
    <row r="18" spans="1:10" ht="29">
      <c r="A18" s="21" t="s">
        <v>2439</v>
      </c>
      <c r="B18" s="21"/>
      <c r="C18" s="21"/>
      <c r="D18" s="209" t="s">
        <v>2440</v>
      </c>
      <c r="E18" s="24"/>
      <c r="F18" s="24" t="s">
        <v>2441</v>
      </c>
      <c r="G18" s="21" t="s">
        <v>518</v>
      </c>
      <c r="H18" s="21" t="s">
        <v>525</v>
      </c>
      <c r="I18" s="21"/>
      <c r="J18" s="21"/>
    </row>
    <row r="19" spans="1:10">
      <c r="A19" s="21" t="s">
        <v>2442</v>
      </c>
      <c r="B19" s="21"/>
      <c r="C19" s="21"/>
      <c r="D19" s="249" t="s">
        <v>2443</v>
      </c>
      <c r="E19" s="24"/>
      <c r="F19" s="24" t="s">
        <v>2444</v>
      </c>
      <c r="G19" s="21" t="s">
        <v>518</v>
      </c>
      <c r="H19" s="21" t="s">
        <v>525</v>
      </c>
      <c r="I19" s="21"/>
      <c r="J19" s="21"/>
    </row>
    <row r="20" spans="1:10" ht="29">
      <c r="A20" s="21" t="s">
        <v>2445</v>
      </c>
      <c r="B20" s="21"/>
      <c r="C20" s="21"/>
      <c r="D20" s="22" t="s">
        <v>2446</v>
      </c>
      <c r="E20" s="24"/>
      <c r="F20" s="24" t="s">
        <v>2447</v>
      </c>
      <c r="G20" s="21" t="s">
        <v>518</v>
      </c>
      <c r="H20" s="21" t="s">
        <v>525</v>
      </c>
      <c r="I20" s="21"/>
      <c r="J20" s="21"/>
    </row>
    <row r="21" spans="1:10" ht="43.5">
      <c r="A21" s="21" t="s">
        <v>2448</v>
      </c>
      <c r="B21" s="21"/>
      <c r="C21" s="21"/>
      <c r="D21" s="304" t="s">
        <v>2449</v>
      </c>
      <c r="E21" s="24"/>
      <c r="F21" s="24" t="s">
        <v>2450</v>
      </c>
      <c r="G21" s="21" t="s">
        <v>518</v>
      </c>
      <c r="H21" s="21" t="s">
        <v>525</v>
      </c>
      <c r="I21" s="21"/>
      <c r="J21" s="21"/>
    </row>
    <row r="22" spans="1:10" ht="43.5">
      <c r="A22" s="21" t="s">
        <v>2451</v>
      </c>
      <c r="B22" s="21"/>
      <c r="C22" s="21"/>
      <c r="D22" s="304" t="s">
        <v>2452</v>
      </c>
      <c r="E22" s="24"/>
      <c r="F22" s="24" t="s">
        <v>2450</v>
      </c>
      <c r="G22" s="21" t="s">
        <v>518</v>
      </c>
      <c r="H22" s="21" t="s">
        <v>525</v>
      </c>
      <c r="I22" s="21"/>
      <c r="J22" s="21"/>
    </row>
    <row r="23" spans="1:10">
      <c r="A23" s="21" t="s">
        <v>2453</v>
      </c>
      <c r="B23" s="21"/>
      <c r="C23" s="21"/>
      <c r="D23" s="304" t="s">
        <v>2454</v>
      </c>
      <c r="E23" s="24"/>
      <c r="F23" s="24" t="s">
        <v>2450</v>
      </c>
      <c r="G23" s="21" t="s">
        <v>518</v>
      </c>
      <c r="H23" s="21" t="s">
        <v>525</v>
      </c>
      <c r="I23" s="21"/>
      <c r="J23" s="21"/>
    </row>
    <row r="24" spans="1:10" ht="29">
      <c r="A24" s="21" t="s">
        <v>2455</v>
      </c>
      <c r="B24" s="21"/>
      <c r="C24" s="21"/>
      <c r="D24" s="304" t="s">
        <v>2456</v>
      </c>
      <c r="E24" s="24"/>
      <c r="F24" s="24" t="s">
        <v>2450</v>
      </c>
      <c r="G24" s="21" t="s">
        <v>518</v>
      </c>
      <c r="H24" s="21" t="s">
        <v>525</v>
      </c>
      <c r="I24" s="21"/>
      <c r="J24" s="21"/>
    </row>
    <row r="25" spans="1:10" ht="29">
      <c r="A25" s="21" t="s">
        <v>2457</v>
      </c>
      <c r="B25" s="21"/>
      <c r="C25" s="21"/>
      <c r="D25" s="24" t="s">
        <v>606</v>
      </c>
      <c r="E25" s="23"/>
      <c r="F25" s="209" t="s">
        <v>2458</v>
      </c>
      <c r="G25" s="21" t="s">
        <v>518</v>
      </c>
      <c r="H25" s="21" t="s">
        <v>525</v>
      </c>
      <c r="I25" s="21"/>
      <c r="J25" s="21" t="s">
        <v>977</v>
      </c>
    </row>
  </sheetData>
  <mergeCells count="2">
    <mergeCell ref="H9:I9"/>
    <mergeCell ref="H10:I10"/>
  </mergeCells>
  <phoneticPr fontId="42" type="noConversion"/>
  <conditionalFormatting sqref="F25 D25 D16:F16 D18:F24 H16:H25">
    <cfRule type="cellIs" dxfId="1077" priority="23" stopIfTrue="1" operator="equal">
      <formula>"Pass"</formula>
    </cfRule>
    <cfRule type="cellIs" dxfId="1076" priority="24" stopIfTrue="1" operator="equal">
      <formula>"Fail"</formula>
    </cfRule>
    <cfRule type="cellIs" dxfId="1075" priority="25" stopIfTrue="1" operator="equal">
      <formula>"Not Attempted"</formula>
    </cfRule>
  </conditionalFormatting>
  <conditionalFormatting sqref="F25 D25">
    <cfRule type="cellIs" dxfId="1074" priority="20" stopIfTrue="1" operator="equal">
      <formula>"Pass"</formula>
    </cfRule>
    <cfRule type="cellIs" dxfId="1073" priority="21" stopIfTrue="1" operator="equal">
      <formula>"Fail"</formula>
    </cfRule>
    <cfRule type="cellIs" dxfId="1072" priority="22" stopIfTrue="1" operator="equal">
      <formula>"Not Attempted"</formula>
    </cfRule>
  </conditionalFormatting>
  <conditionalFormatting sqref="F25">
    <cfRule type="cellIs" dxfId="1071" priority="17" stopIfTrue="1" operator="equal">
      <formula>"Pass"</formula>
    </cfRule>
    <cfRule type="cellIs" dxfId="1070" priority="18" stopIfTrue="1" operator="equal">
      <formula>"Fail"</formula>
    </cfRule>
    <cfRule type="cellIs" dxfId="1069" priority="19" stopIfTrue="1" operator="equal">
      <formula>"Not Attempted"</formula>
    </cfRule>
  </conditionalFormatting>
  <conditionalFormatting sqref="F25">
    <cfRule type="cellIs" dxfId="1068" priority="14" stopIfTrue="1" operator="equal">
      <formula>"Pass"</formula>
    </cfRule>
    <cfRule type="cellIs" dxfId="1067" priority="15" stopIfTrue="1" operator="equal">
      <formula>"Fail"</formula>
    </cfRule>
    <cfRule type="cellIs" dxfId="1066" priority="16" stopIfTrue="1" operator="equal">
      <formula>"Not Attempted"</formula>
    </cfRule>
  </conditionalFormatting>
  <conditionalFormatting sqref="G9:G10 J9:J10">
    <cfRule type="cellIs" dxfId="1065" priority="11" stopIfTrue="1" operator="equal">
      <formula>"Completed"</formula>
    </cfRule>
    <cfRule type="cellIs" dxfId="1064" priority="12" stopIfTrue="1" operator="equal">
      <formula>"Partially Complete"</formula>
    </cfRule>
    <cfRule type="cellIs" dxfId="1063" priority="13" stopIfTrue="1" operator="equal">
      <formula>"Not Started"</formula>
    </cfRule>
  </conditionalFormatting>
  <conditionalFormatting sqref="G9:G10 J9:J10">
    <cfRule type="cellIs" dxfId="1062" priority="8" stopIfTrue="1" operator="equal">
      <formula>"Passed"</formula>
    </cfRule>
    <cfRule type="cellIs" dxfId="1061" priority="9" stopIfTrue="1" operator="equal">
      <formula>"Not Started"</formula>
    </cfRule>
    <cfRule type="cellIs" dxfId="1060" priority="10" stopIfTrue="1" operator="equal">
      <formula>"Failed"</formula>
    </cfRule>
  </conditionalFormatting>
  <conditionalFormatting sqref="G9 J9">
    <cfRule type="containsText" dxfId="1059" priority="7" stopIfTrue="1" operator="containsText" text="Completed with delivered security">
      <formula>NOT(ISERROR(SEARCH("Completed with delivered security",#REF!)))</formula>
    </cfRule>
  </conditionalFormatting>
  <conditionalFormatting sqref="D17">
    <cfRule type="cellIs" dxfId="1058" priority="4" stopIfTrue="1" operator="equal">
      <formula>"Pass"</formula>
    </cfRule>
    <cfRule type="cellIs" dxfId="1057" priority="5" stopIfTrue="1" operator="equal">
      <formula>"Fail"</formula>
    </cfRule>
    <cfRule type="cellIs" dxfId="1056" priority="6" stopIfTrue="1" operator="equal">
      <formula>"Not Attempted"</formula>
    </cfRule>
  </conditionalFormatting>
  <conditionalFormatting sqref="F17">
    <cfRule type="cellIs" dxfId="1055" priority="1" stopIfTrue="1" operator="equal">
      <formula>"Pass"</formula>
    </cfRule>
    <cfRule type="cellIs" dxfId="1054" priority="2" stopIfTrue="1" operator="equal">
      <formula>"Fail"</formula>
    </cfRule>
    <cfRule type="cellIs" dxfId="1053" priority="3" stopIfTrue="1" operator="equal">
      <formula>"Not Attempted"</formula>
    </cfRule>
  </conditionalFormatting>
  <dataValidations count="3">
    <dataValidation type="list" allowBlank="1" showInputMessage="1" showErrorMessage="1" sqref="H16:H25" xr:uid="{00000000-0002-0000-0D00-000002000000}">
      <formula1>"Pass,Fail,Not Attempted"</formula1>
    </dataValidation>
    <dataValidation type="list" allowBlank="1" showInputMessage="1" showErrorMessage="1" sqref="J10 J14" xr:uid="{00000000-0002-0000-0D00-000001000000}">
      <formula1>"Not Started,Passed,Failed"</formula1>
    </dataValidation>
    <dataValidation type="list" allowBlank="1" showInputMessage="1" showErrorMessage="1" sqref="J9 J11:J13" xr:uid="{00000000-0002-0000-0D00-000000000000}">
      <formula1>"Not Started,Partially Complete,Completed"</formula1>
    </dataValidation>
  </dataValidations>
  <hyperlinks>
    <hyperlink ref="A1" location="Summary!A1" display="Back to Summary page" xr:uid="{00000000-0004-0000-0D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A500C-DC6B-4963-88D1-DF6B9DB71623}">
  <dimension ref="A1:O24"/>
  <sheetViews>
    <sheetView showGridLines="0" topLeftCell="A12" zoomScale="70" zoomScaleNormal="70" workbookViewId="0">
      <selection activeCell="D20" sqref="D20:F24"/>
    </sheetView>
  </sheetViews>
  <sheetFormatPr defaultRowHeight="14.5"/>
  <cols>
    <col min="1" max="1" width="25.453125" customWidth="1"/>
    <col min="2" max="2" width="55.54296875" bestFit="1" customWidth="1"/>
    <col min="3" max="3" width="13.54296875" customWidth="1"/>
    <col min="4" max="4" width="36.81640625" customWidth="1"/>
    <col min="6" max="6" width="33.54296875" customWidth="1"/>
    <col min="8" max="8" width="14.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
        <v>304</v>
      </c>
      <c r="C3" s="56"/>
      <c r="D3" s="56"/>
      <c r="E3" s="56"/>
      <c r="F3" s="56"/>
      <c r="G3" s="58"/>
      <c r="H3" s="59"/>
      <c r="I3" s="60"/>
      <c r="J3" s="60"/>
      <c r="K3" s="58"/>
      <c r="L3" s="25"/>
    </row>
    <row r="4" spans="1:15" ht="31">
      <c r="A4" s="67" t="s">
        <v>501</v>
      </c>
      <c r="B4" s="74" t="s">
        <v>305</v>
      </c>
      <c r="C4" s="56"/>
      <c r="D4" s="56"/>
      <c r="E4" s="56"/>
      <c r="F4" s="56"/>
      <c r="G4" s="58"/>
      <c r="H4" s="59"/>
      <c r="I4" s="60"/>
      <c r="J4" s="60"/>
      <c r="K4" s="58"/>
      <c r="L4" s="25"/>
    </row>
    <row r="5" spans="1:15" ht="31">
      <c r="A5" s="67" t="s">
        <v>502</v>
      </c>
      <c r="B5" s="74" t="s">
        <v>305</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
        <v>2240</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2459</v>
      </c>
      <c r="B16" s="21" t="s">
        <v>305</v>
      </c>
      <c r="C16" s="21" t="s">
        <v>2240</v>
      </c>
      <c r="D16" s="22" t="s">
        <v>523</v>
      </c>
      <c r="E16" s="24"/>
      <c r="F16" s="24" t="s">
        <v>524</v>
      </c>
      <c r="G16" s="21" t="s">
        <v>518</v>
      </c>
      <c r="H16" s="21" t="s">
        <v>525</v>
      </c>
      <c r="I16" s="21"/>
      <c r="J16" s="21"/>
    </row>
    <row r="17" spans="1:10" ht="29">
      <c r="A17" s="21" t="s">
        <v>2460</v>
      </c>
      <c r="B17" s="21"/>
      <c r="C17" s="21"/>
      <c r="D17" s="304" t="s">
        <v>2437</v>
      </c>
      <c r="E17" s="21"/>
      <c r="F17" s="209" t="s">
        <v>2438</v>
      </c>
      <c r="G17" s="21" t="s">
        <v>518</v>
      </c>
      <c r="H17" s="21" t="s">
        <v>525</v>
      </c>
      <c r="I17" s="21"/>
      <c r="J17" s="21" t="s">
        <v>977</v>
      </c>
    </row>
    <row r="18" spans="1:10" ht="29">
      <c r="A18" s="21" t="s">
        <v>2461</v>
      </c>
      <c r="B18" s="21"/>
      <c r="C18" s="21"/>
      <c r="D18" s="209" t="s">
        <v>2440</v>
      </c>
      <c r="E18" s="24"/>
      <c r="F18" s="24" t="s">
        <v>2441</v>
      </c>
      <c r="G18" s="21" t="s">
        <v>518</v>
      </c>
      <c r="H18" s="21" t="s">
        <v>525</v>
      </c>
      <c r="I18" s="21"/>
      <c r="J18" s="21"/>
    </row>
    <row r="19" spans="1:10">
      <c r="A19" s="21" t="s">
        <v>2462</v>
      </c>
      <c r="B19" s="21"/>
      <c r="C19" s="21"/>
      <c r="D19" s="22" t="s">
        <v>2463</v>
      </c>
      <c r="E19" s="24"/>
      <c r="F19" s="24" t="s">
        <v>2464</v>
      </c>
      <c r="G19" s="21" t="s">
        <v>518</v>
      </c>
      <c r="H19" s="21" t="s">
        <v>525</v>
      </c>
      <c r="I19" s="21"/>
      <c r="J19" s="21"/>
    </row>
    <row r="20" spans="1:10" ht="58">
      <c r="A20" s="21" t="s">
        <v>2465</v>
      </c>
      <c r="B20" s="21"/>
      <c r="C20" s="21"/>
      <c r="D20" s="304" t="s">
        <v>2466</v>
      </c>
      <c r="E20" s="24"/>
      <c r="F20" s="304" t="s">
        <v>2467</v>
      </c>
      <c r="G20" s="21" t="s">
        <v>518</v>
      </c>
      <c r="H20" s="21" t="s">
        <v>525</v>
      </c>
      <c r="I20" s="21"/>
      <c r="J20" s="21"/>
    </row>
    <row r="21" spans="1:10" ht="43.5">
      <c r="A21" s="21" t="s">
        <v>2468</v>
      </c>
      <c r="B21" s="21"/>
      <c r="C21" s="21"/>
      <c r="D21" s="304" t="s">
        <v>2469</v>
      </c>
      <c r="E21" s="24"/>
      <c r="F21" s="304" t="s">
        <v>2470</v>
      </c>
      <c r="G21" s="21" t="s">
        <v>518</v>
      </c>
      <c r="H21" s="21" t="s">
        <v>525</v>
      </c>
      <c r="I21" s="21"/>
      <c r="J21" s="21"/>
    </row>
    <row r="22" spans="1:10" ht="58">
      <c r="A22" s="21" t="s">
        <v>2471</v>
      </c>
      <c r="B22" s="21"/>
      <c r="C22" s="21"/>
      <c r="D22" s="304" t="s">
        <v>2472</v>
      </c>
      <c r="E22" s="24"/>
      <c r="F22" s="304" t="s">
        <v>2470</v>
      </c>
      <c r="G22" s="21" t="s">
        <v>518</v>
      </c>
      <c r="H22" s="21" t="s">
        <v>525</v>
      </c>
      <c r="I22" s="21"/>
      <c r="J22" s="21"/>
    </row>
    <row r="23" spans="1:10" ht="43.5">
      <c r="A23" s="21" t="s">
        <v>2473</v>
      </c>
      <c r="B23" s="21"/>
      <c r="C23" s="21"/>
      <c r="D23" s="304" t="s">
        <v>2474</v>
      </c>
      <c r="E23" s="24"/>
      <c r="F23" s="304" t="s">
        <v>2470</v>
      </c>
      <c r="G23" s="21" t="s">
        <v>518</v>
      </c>
      <c r="H23" s="21" t="s">
        <v>525</v>
      </c>
      <c r="I23" s="21"/>
      <c r="J23" s="21"/>
    </row>
    <row r="24" spans="1:10" ht="29">
      <c r="A24" s="21" t="s">
        <v>2475</v>
      </c>
      <c r="B24" s="21"/>
      <c r="C24" s="21"/>
      <c r="D24" s="24" t="s">
        <v>606</v>
      </c>
      <c r="E24" s="24"/>
      <c r="F24" s="209" t="s">
        <v>2470</v>
      </c>
      <c r="G24" s="21" t="s">
        <v>518</v>
      </c>
      <c r="H24" s="21" t="s">
        <v>525</v>
      </c>
      <c r="I24" s="21"/>
      <c r="J24" s="21" t="s">
        <v>977</v>
      </c>
    </row>
  </sheetData>
  <mergeCells count="2">
    <mergeCell ref="H9:I9"/>
    <mergeCell ref="H10:I10"/>
  </mergeCells>
  <phoneticPr fontId="42" type="noConversion"/>
  <conditionalFormatting sqref="E24 D16:F16 D19:F19 D23:F23">
    <cfRule type="cellIs" dxfId="1052" priority="59" stopIfTrue="1" operator="equal">
      <formula>"Pass"</formula>
    </cfRule>
    <cfRule type="cellIs" dxfId="1051" priority="60" stopIfTrue="1" operator="equal">
      <formula>"Fail"</formula>
    </cfRule>
    <cfRule type="cellIs" dxfId="1050" priority="61" stopIfTrue="1" operator="equal">
      <formula>"Not Attempted"</formula>
    </cfRule>
  </conditionalFormatting>
  <conditionalFormatting sqref="H16:H19 H23:H24">
    <cfRule type="cellIs" dxfId="1049" priority="47" stopIfTrue="1" operator="equal">
      <formula>"Pass"</formula>
    </cfRule>
    <cfRule type="cellIs" dxfId="1048" priority="48" stopIfTrue="1" operator="equal">
      <formula>"Fail"</formula>
    </cfRule>
    <cfRule type="cellIs" dxfId="1047" priority="49" stopIfTrue="1" operator="equal">
      <formula>"Not Attempted"</formula>
    </cfRule>
  </conditionalFormatting>
  <conditionalFormatting sqref="G9:G10 J9:J10">
    <cfRule type="cellIs" dxfId="1046" priority="44" stopIfTrue="1" operator="equal">
      <formula>"Completed"</formula>
    </cfRule>
    <cfRule type="cellIs" dxfId="1045" priority="45" stopIfTrue="1" operator="equal">
      <formula>"Partially Complete"</formula>
    </cfRule>
    <cfRule type="cellIs" dxfId="1044" priority="46" stopIfTrue="1" operator="equal">
      <formula>"Not Started"</formula>
    </cfRule>
  </conditionalFormatting>
  <conditionalFormatting sqref="G9:G10 J9:J10">
    <cfRule type="cellIs" dxfId="1043" priority="41" stopIfTrue="1" operator="equal">
      <formula>"Passed"</formula>
    </cfRule>
    <cfRule type="cellIs" dxfId="1042" priority="42" stopIfTrue="1" operator="equal">
      <formula>"Not Started"</formula>
    </cfRule>
    <cfRule type="cellIs" dxfId="1041" priority="43" stopIfTrue="1" operator="equal">
      <formula>"Failed"</formula>
    </cfRule>
  </conditionalFormatting>
  <conditionalFormatting sqref="G9 J9">
    <cfRule type="containsText" dxfId="1040" priority="40" stopIfTrue="1" operator="containsText" text="Completed with delivered security">
      <formula>NOT(ISERROR(SEARCH("Completed with delivered security",#REF!)))</formula>
    </cfRule>
  </conditionalFormatting>
  <conditionalFormatting sqref="D24">
    <cfRule type="cellIs" dxfId="1039" priority="34" stopIfTrue="1" operator="equal">
      <formula>"Pass"</formula>
    </cfRule>
    <cfRule type="cellIs" dxfId="1038" priority="35" stopIfTrue="1" operator="equal">
      <formula>"Fail"</formula>
    </cfRule>
    <cfRule type="cellIs" dxfId="1037" priority="36" stopIfTrue="1" operator="equal">
      <formula>"Not Attempted"</formula>
    </cfRule>
  </conditionalFormatting>
  <conditionalFormatting sqref="D24">
    <cfRule type="cellIs" dxfId="1036" priority="37" stopIfTrue="1" operator="equal">
      <formula>"Pass"</formula>
    </cfRule>
    <cfRule type="cellIs" dxfId="1035" priority="38" stopIfTrue="1" operator="equal">
      <formula>"Fail"</formula>
    </cfRule>
    <cfRule type="cellIs" dxfId="1034" priority="39" stopIfTrue="1" operator="equal">
      <formula>"Not Attempted"</formula>
    </cfRule>
  </conditionalFormatting>
  <conditionalFormatting sqref="F24">
    <cfRule type="cellIs" dxfId="1033" priority="16" stopIfTrue="1" operator="equal">
      <formula>"Pass"</formula>
    </cfRule>
    <cfRule type="cellIs" dxfId="1032" priority="17" stopIfTrue="1" operator="equal">
      <formula>"Fail"</formula>
    </cfRule>
    <cfRule type="cellIs" dxfId="1031" priority="18" stopIfTrue="1" operator="equal">
      <formula>"Not Attempted"</formula>
    </cfRule>
  </conditionalFormatting>
  <conditionalFormatting sqref="D17">
    <cfRule type="cellIs" dxfId="1030" priority="28" stopIfTrue="1" operator="equal">
      <formula>"Pass"</formula>
    </cfRule>
    <cfRule type="cellIs" dxfId="1029" priority="29" stopIfTrue="1" operator="equal">
      <formula>"Fail"</formula>
    </cfRule>
    <cfRule type="cellIs" dxfId="1028" priority="30" stopIfTrue="1" operator="equal">
      <formula>"Not Attempted"</formula>
    </cfRule>
  </conditionalFormatting>
  <conditionalFormatting sqref="F17">
    <cfRule type="cellIs" dxfId="1027" priority="25" stopIfTrue="1" operator="equal">
      <formula>"Pass"</formula>
    </cfRule>
    <cfRule type="cellIs" dxfId="1026" priority="26" stopIfTrue="1" operator="equal">
      <formula>"Fail"</formula>
    </cfRule>
    <cfRule type="cellIs" dxfId="1025" priority="27" stopIfTrue="1" operator="equal">
      <formula>"Not Attempted"</formula>
    </cfRule>
  </conditionalFormatting>
  <conditionalFormatting sqref="D18:F18">
    <cfRule type="cellIs" dxfId="1024" priority="22" stopIfTrue="1" operator="equal">
      <formula>"Pass"</formula>
    </cfRule>
    <cfRule type="cellIs" dxfId="1023" priority="23" stopIfTrue="1" operator="equal">
      <formula>"Fail"</formula>
    </cfRule>
    <cfRule type="cellIs" dxfId="1022" priority="24" stopIfTrue="1" operator="equal">
      <formula>"Not Attempted"</formula>
    </cfRule>
  </conditionalFormatting>
  <conditionalFormatting sqref="F24">
    <cfRule type="cellIs" dxfId="1021" priority="19" stopIfTrue="1" operator="equal">
      <formula>"Pass"</formula>
    </cfRule>
    <cfRule type="cellIs" dxfId="1020" priority="20" stopIfTrue="1" operator="equal">
      <formula>"Fail"</formula>
    </cfRule>
    <cfRule type="cellIs" dxfId="1019" priority="21" stopIfTrue="1" operator="equal">
      <formula>"Not Attempted"</formula>
    </cfRule>
  </conditionalFormatting>
  <conditionalFormatting sqref="F24">
    <cfRule type="cellIs" dxfId="1018" priority="13" stopIfTrue="1" operator="equal">
      <formula>"Pass"</formula>
    </cfRule>
    <cfRule type="cellIs" dxfId="1017" priority="14" stopIfTrue="1" operator="equal">
      <formula>"Fail"</formula>
    </cfRule>
    <cfRule type="cellIs" dxfId="1016" priority="15" stopIfTrue="1" operator="equal">
      <formula>"Not Attempted"</formula>
    </cfRule>
  </conditionalFormatting>
  <conditionalFormatting sqref="F24">
    <cfRule type="cellIs" dxfId="1015" priority="10" stopIfTrue="1" operator="equal">
      <formula>"Pass"</formula>
    </cfRule>
    <cfRule type="cellIs" dxfId="1014" priority="11" stopIfTrue="1" operator="equal">
      <formula>"Fail"</formula>
    </cfRule>
    <cfRule type="cellIs" dxfId="1013" priority="12" stopIfTrue="1" operator="equal">
      <formula>"Not Attempted"</formula>
    </cfRule>
  </conditionalFormatting>
  <conditionalFormatting sqref="D20:F20 H20">
    <cfRule type="cellIs" dxfId="1012" priority="7" stopIfTrue="1" operator="equal">
      <formula>"Pass"</formula>
    </cfRule>
    <cfRule type="cellIs" dxfId="1011" priority="8" stopIfTrue="1" operator="equal">
      <formula>"Fail"</formula>
    </cfRule>
    <cfRule type="cellIs" dxfId="1010" priority="9" stopIfTrue="1" operator="equal">
      <formula>"Not Attempted"</formula>
    </cfRule>
  </conditionalFormatting>
  <conditionalFormatting sqref="D22:F22 H22">
    <cfRule type="cellIs" dxfId="1009" priority="4" stopIfTrue="1" operator="equal">
      <formula>"Pass"</formula>
    </cfRule>
    <cfRule type="cellIs" dxfId="1008" priority="5" stopIfTrue="1" operator="equal">
      <formula>"Fail"</formula>
    </cfRule>
    <cfRule type="cellIs" dxfId="1007" priority="6" stopIfTrue="1" operator="equal">
      <formula>"Not Attempted"</formula>
    </cfRule>
  </conditionalFormatting>
  <conditionalFormatting sqref="D21:F21 H21">
    <cfRule type="cellIs" dxfId="1006" priority="1" stopIfTrue="1" operator="equal">
      <formula>"Pass"</formula>
    </cfRule>
    <cfRule type="cellIs" dxfId="1005" priority="2" stopIfTrue="1" operator="equal">
      <formula>"Fail"</formula>
    </cfRule>
    <cfRule type="cellIs" dxfId="1004" priority="3" stopIfTrue="1" operator="equal">
      <formula>"Not Attempted"</formula>
    </cfRule>
  </conditionalFormatting>
  <dataValidations count="3">
    <dataValidation type="list" allowBlank="1" showInputMessage="1" showErrorMessage="1" sqref="H16:H24" xr:uid="{00000000-0002-0000-0E00-000002000000}">
      <formula1>"Pass,Fail,Not Attempted"</formula1>
    </dataValidation>
    <dataValidation type="list" allowBlank="1" showInputMessage="1" showErrorMessage="1" sqref="J10 J14" xr:uid="{00000000-0002-0000-0E00-000001000000}">
      <formula1>"Not Started,Passed,Failed"</formula1>
    </dataValidation>
    <dataValidation type="list" allowBlank="1" showInputMessage="1" showErrorMessage="1" sqref="J9 J11:J13" xr:uid="{00000000-0002-0000-0E00-000000000000}">
      <formula1>"Not Started,Partially Complete,Completed"</formula1>
    </dataValidation>
  </dataValidations>
  <hyperlinks>
    <hyperlink ref="A1" location="Summary!A1" display="Back to Summary page" xr:uid="{00000000-0004-0000-0E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7AC64-402E-4F33-B766-DEF6A7CB384B}">
  <dimension ref="A1:O21"/>
  <sheetViews>
    <sheetView showGridLines="0" zoomScale="70" zoomScaleNormal="70" workbookViewId="0">
      <selection activeCell="D17" sqref="D17"/>
    </sheetView>
  </sheetViews>
  <sheetFormatPr defaultRowHeight="14.5"/>
  <cols>
    <col min="1" max="1" width="25.1796875" customWidth="1"/>
    <col min="2" max="2" width="43.54296875" bestFit="1" customWidth="1"/>
    <col min="3" max="3" width="18.54296875" customWidth="1"/>
    <col min="4" max="4" width="72.453125" bestFit="1" customWidth="1"/>
    <col min="6" max="6" width="29.81640625" style="19" customWidth="1"/>
    <col min="8" max="8" width="18.1796875" bestFit="1" customWidth="1"/>
    <col min="10" max="10" width="11.1796875" bestFit="1" customWidth="1"/>
  </cols>
  <sheetData>
    <row r="1" spans="1:15" s="33" customFormat="1" ht="15" thickBot="1">
      <c r="A1" s="78" t="s">
        <v>495</v>
      </c>
      <c r="B1" s="25"/>
      <c r="C1" s="25"/>
      <c r="D1" s="25"/>
      <c r="E1" s="25"/>
      <c r="F1" s="134"/>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PER_TE.080</v>
      </c>
      <c r="C3" s="56"/>
      <c r="D3" s="56"/>
      <c r="E3" s="56"/>
      <c r="F3" s="56"/>
      <c r="G3" s="58"/>
      <c r="H3" s="59"/>
      <c r="I3" s="60"/>
      <c r="J3" s="60"/>
      <c r="K3" s="58"/>
      <c r="L3" s="25"/>
    </row>
    <row r="4" spans="1:15" ht="15.5">
      <c r="A4" s="67" t="s">
        <v>501</v>
      </c>
      <c r="B4" s="74" t="str">
        <f>B16</f>
        <v>Contingent Worker add Phone Number SUI</v>
      </c>
      <c r="C4" s="56"/>
      <c r="D4" s="56"/>
      <c r="E4" s="56"/>
      <c r="F4" s="56"/>
      <c r="G4" s="58"/>
      <c r="H4" s="59"/>
      <c r="I4" s="60"/>
      <c r="J4" s="60"/>
      <c r="K4" s="58"/>
      <c r="L4" s="25"/>
    </row>
    <row r="5" spans="1:15" ht="15.5">
      <c r="A5" s="67" t="s">
        <v>502</v>
      </c>
      <c r="B5" s="74" t="str">
        <f>B16</f>
        <v>Contingent Worker add Phone Number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16" t="s">
        <v>2476</v>
      </c>
      <c r="B16" s="16" t="s">
        <v>2477</v>
      </c>
      <c r="C16" s="179" t="s">
        <v>2478</v>
      </c>
      <c r="D16" s="22" t="s">
        <v>523</v>
      </c>
      <c r="E16" s="21"/>
      <c r="F16" s="24" t="s">
        <v>524</v>
      </c>
      <c r="G16" s="21" t="s">
        <v>518</v>
      </c>
      <c r="H16" s="21" t="s">
        <v>525</v>
      </c>
      <c r="I16" s="21"/>
      <c r="J16" s="21"/>
    </row>
    <row r="17" spans="1:10" ht="29">
      <c r="A17" s="16" t="s">
        <v>2479</v>
      </c>
      <c r="B17" s="16"/>
      <c r="C17" s="21"/>
      <c r="D17" s="304" t="s">
        <v>2437</v>
      </c>
      <c r="E17" s="21"/>
      <c r="F17" s="209" t="s">
        <v>2438</v>
      </c>
      <c r="G17" s="21" t="s">
        <v>518</v>
      </c>
      <c r="H17" s="21" t="s">
        <v>525</v>
      </c>
      <c r="I17" s="21"/>
      <c r="J17" s="21"/>
    </row>
    <row r="18" spans="1:10" ht="29">
      <c r="A18" s="16" t="s">
        <v>2480</v>
      </c>
      <c r="B18" s="16"/>
      <c r="C18" s="21"/>
      <c r="D18" s="209" t="s">
        <v>2481</v>
      </c>
      <c r="E18" s="24"/>
      <c r="F18" s="24" t="s">
        <v>2482</v>
      </c>
      <c r="G18" s="21" t="s">
        <v>518</v>
      </c>
      <c r="H18" s="21" t="s">
        <v>525</v>
      </c>
      <c r="I18" s="21"/>
      <c r="J18" s="21"/>
    </row>
    <row r="19" spans="1:10" ht="29">
      <c r="A19" s="16" t="s">
        <v>2483</v>
      </c>
      <c r="B19" s="16"/>
      <c r="C19" s="21"/>
      <c r="D19" s="209" t="s">
        <v>2484</v>
      </c>
      <c r="E19" s="24"/>
      <c r="F19" s="24" t="s">
        <v>2485</v>
      </c>
      <c r="G19" s="21" t="s">
        <v>518</v>
      </c>
      <c r="H19" s="21" t="s">
        <v>525</v>
      </c>
      <c r="I19" s="21"/>
      <c r="J19" s="21"/>
    </row>
    <row r="20" spans="1:10">
      <c r="A20" s="16" t="s">
        <v>2486</v>
      </c>
      <c r="B20" s="16"/>
      <c r="C20" s="21"/>
      <c r="D20" s="310" t="s">
        <v>2487</v>
      </c>
      <c r="E20" s="21"/>
      <c r="F20" s="23" t="s">
        <v>2488</v>
      </c>
      <c r="G20" s="21" t="s">
        <v>518</v>
      </c>
      <c r="H20" s="21" t="s">
        <v>525</v>
      </c>
      <c r="I20" s="21"/>
      <c r="J20" s="21"/>
    </row>
    <row r="21" spans="1:10">
      <c r="A21" s="16" t="s">
        <v>2489</v>
      </c>
      <c r="B21" s="16"/>
      <c r="C21" s="21"/>
      <c r="D21" s="24" t="s">
        <v>606</v>
      </c>
      <c r="E21" s="23"/>
      <c r="F21" s="24" t="s">
        <v>2490</v>
      </c>
      <c r="G21" s="21" t="s">
        <v>518</v>
      </c>
      <c r="H21" s="21" t="s">
        <v>525</v>
      </c>
      <c r="I21" s="21"/>
      <c r="J21" s="21"/>
    </row>
  </sheetData>
  <mergeCells count="2">
    <mergeCell ref="H9:I9"/>
    <mergeCell ref="H10:I10"/>
  </mergeCells>
  <conditionalFormatting sqref="D16 F16">
    <cfRule type="cellIs" dxfId="1003" priority="38" stopIfTrue="1" operator="equal">
      <formula>"Pass"</formula>
    </cfRule>
    <cfRule type="cellIs" dxfId="1002" priority="39" stopIfTrue="1" operator="equal">
      <formula>"Fail"</formula>
    </cfRule>
    <cfRule type="cellIs" dxfId="1001" priority="40" stopIfTrue="1" operator="equal">
      <formula>"Not Attempted"</formula>
    </cfRule>
  </conditionalFormatting>
  <conditionalFormatting sqref="H16:H21">
    <cfRule type="cellIs" dxfId="1000" priority="35" stopIfTrue="1" operator="equal">
      <formula>"Pass"</formula>
    </cfRule>
    <cfRule type="cellIs" dxfId="999" priority="36" stopIfTrue="1" operator="equal">
      <formula>"Fail"</formula>
    </cfRule>
    <cfRule type="cellIs" dxfId="998" priority="37" stopIfTrue="1" operator="equal">
      <formula>"Not Attempted"</formula>
    </cfRule>
  </conditionalFormatting>
  <conditionalFormatting sqref="G9:G10 J9:J10">
    <cfRule type="cellIs" dxfId="997" priority="32" stopIfTrue="1" operator="equal">
      <formula>"Completed"</formula>
    </cfRule>
    <cfRule type="cellIs" dxfId="996" priority="33" stopIfTrue="1" operator="equal">
      <formula>"Partially Complete"</formula>
    </cfRule>
    <cfRule type="cellIs" dxfId="995" priority="34" stopIfTrue="1" operator="equal">
      <formula>"Not Started"</formula>
    </cfRule>
  </conditionalFormatting>
  <conditionalFormatting sqref="G9:G10 J9:J10">
    <cfRule type="cellIs" dxfId="994" priority="29" stopIfTrue="1" operator="equal">
      <formula>"Passed"</formula>
    </cfRule>
    <cfRule type="cellIs" dxfId="993" priority="30" stopIfTrue="1" operator="equal">
      <formula>"Not Started"</formula>
    </cfRule>
    <cfRule type="cellIs" dxfId="992" priority="31" stopIfTrue="1" operator="equal">
      <formula>"Failed"</formula>
    </cfRule>
  </conditionalFormatting>
  <conditionalFormatting sqref="G9 J9">
    <cfRule type="containsText" dxfId="991" priority="28" stopIfTrue="1" operator="containsText" text="Completed with delivered security">
      <formula>NOT(ISERROR(SEARCH("Completed with delivered security",#REF!)))</formula>
    </cfRule>
  </conditionalFormatting>
  <conditionalFormatting sqref="D21">
    <cfRule type="cellIs" dxfId="990" priority="13" stopIfTrue="1" operator="equal">
      <formula>"Pass"</formula>
    </cfRule>
    <cfRule type="cellIs" dxfId="989" priority="14" stopIfTrue="1" operator="equal">
      <formula>"Fail"</formula>
    </cfRule>
    <cfRule type="cellIs" dxfId="988" priority="15" stopIfTrue="1" operator="equal">
      <formula>"Not Attempted"</formula>
    </cfRule>
  </conditionalFormatting>
  <conditionalFormatting sqref="D21">
    <cfRule type="cellIs" dxfId="987" priority="10" stopIfTrue="1" operator="equal">
      <formula>"Pass"</formula>
    </cfRule>
    <cfRule type="cellIs" dxfId="986" priority="11" stopIfTrue="1" operator="equal">
      <formula>"Fail"</formula>
    </cfRule>
    <cfRule type="cellIs" dxfId="985" priority="12" stopIfTrue="1" operator="equal">
      <formula>"Not Attempted"</formula>
    </cfRule>
  </conditionalFormatting>
  <conditionalFormatting sqref="E18:F19">
    <cfRule type="cellIs" dxfId="984" priority="25" stopIfTrue="1" operator="equal">
      <formula>"Pass"</formula>
    </cfRule>
    <cfRule type="cellIs" dxfId="983" priority="26" stopIfTrue="1" operator="equal">
      <formula>"Fail"</formula>
    </cfRule>
    <cfRule type="cellIs" dxfId="982" priority="27" stopIfTrue="1" operator="equal">
      <formula>"Not Attempted"</formula>
    </cfRule>
  </conditionalFormatting>
  <conditionalFormatting sqref="F21">
    <cfRule type="cellIs" dxfId="981" priority="22" stopIfTrue="1" operator="equal">
      <formula>"Pass"</formula>
    </cfRule>
    <cfRule type="cellIs" dxfId="980" priority="23" stopIfTrue="1" operator="equal">
      <formula>"Fail"</formula>
    </cfRule>
    <cfRule type="cellIs" dxfId="979" priority="24" stopIfTrue="1" operator="equal">
      <formula>"Not Attempted"</formula>
    </cfRule>
  </conditionalFormatting>
  <conditionalFormatting sqref="F21">
    <cfRule type="cellIs" dxfId="978" priority="19" stopIfTrue="1" operator="equal">
      <formula>"Pass"</formula>
    </cfRule>
    <cfRule type="cellIs" dxfId="977" priority="20" stopIfTrue="1" operator="equal">
      <formula>"Fail"</formula>
    </cfRule>
    <cfRule type="cellIs" dxfId="976" priority="21" stopIfTrue="1" operator="equal">
      <formula>"Not Attempted"</formula>
    </cfRule>
  </conditionalFormatting>
  <conditionalFormatting sqref="D19">
    <cfRule type="cellIs" dxfId="975" priority="16" stopIfTrue="1" operator="equal">
      <formula>"Pass"</formula>
    </cfRule>
    <cfRule type="cellIs" dxfId="974" priority="17" stopIfTrue="1" operator="equal">
      <formula>"Fail"</formula>
    </cfRule>
    <cfRule type="cellIs" dxfId="973" priority="18" stopIfTrue="1" operator="equal">
      <formula>"Not Attempted"</formula>
    </cfRule>
  </conditionalFormatting>
  <conditionalFormatting sqref="D18">
    <cfRule type="cellIs" dxfId="972" priority="7" stopIfTrue="1" operator="equal">
      <formula>"Pass"</formula>
    </cfRule>
    <cfRule type="cellIs" dxfId="971" priority="8" stopIfTrue="1" operator="equal">
      <formula>"Fail"</formula>
    </cfRule>
    <cfRule type="cellIs" dxfId="970" priority="9" stopIfTrue="1" operator="equal">
      <formula>"Not Attempted"</formula>
    </cfRule>
  </conditionalFormatting>
  <conditionalFormatting sqref="D17">
    <cfRule type="cellIs" dxfId="969" priority="4" stopIfTrue="1" operator="equal">
      <formula>"Pass"</formula>
    </cfRule>
    <cfRule type="cellIs" dxfId="968" priority="5" stopIfTrue="1" operator="equal">
      <formula>"Fail"</formula>
    </cfRule>
    <cfRule type="cellIs" dxfId="967" priority="6" stopIfTrue="1" operator="equal">
      <formula>"Not Attempted"</formula>
    </cfRule>
  </conditionalFormatting>
  <conditionalFormatting sqref="F17">
    <cfRule type="cellIs" dxfId="966" priority="1" stopIfTrue="1" operator="equal">
      <formula>"Pass"</formula>
    </cfRule>
    <cfRule type="cellIs" dxfId="965" priority="2" stopIfTrue="1" operator="equal">
      <formula>"Fail"</formula>
    </cfRule>
    <cfRule type="cellIs" dxfId="964" priority="3" stopIfTrue="1" operator="equal">
      <formula>"Not Attempted"</formula>
    </cfRule>
  </conditionalFormatting>
  <dataValidations count="3">
    <dataValidation type="list" allowBlank="1" showInputMessage="1" showErrorMessage="1" sqref="H16:H21" xr:uid="{00000000-0002-0000-0F00-000002000000}">
      <formula1>"Pass,Fail,Not Attempted"</formula1>
    </dataValidation>
    <dataValidation type="list" allowBlank="1" showInputMessage="1" showErrorMessage="1" sqref="J9 J11:J13" xr:uid="{00000000-0002-0000-0F00-000001000000}">
      <formula1>"Not Started,Partially Complete,Completed"</formula1>
    </dataValidation>
    <dataValidation type="list" allowBlank="1" showInputMessage="1" showErrorMessage="1" sqref="J10 J14" xr:uid="{00000000-0002-0000-0F00-000000000000}">
      <formula1>"Not Started,Passed,Failed"</formula1>
    </dataValidation>
  </dataValidations>
  <hyperlinks>
    <hyperlink ref="A1" location="Summary!A1" display="Back to Summary page" xr:uid="{00000000-0004-0000-0F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2363-0C8D-4CF3-81E0-B411A65E4B38}">
  <dimension ref="A1:O22"/>
  <sheetViews>
    <sheetView showGridLines="0" zoomScale="70" zoomScaleNormal="70" workbookViewId="0">
      <selection activeCell="D19" sqref="D19"/>
    </sheetView>
  </sheetViews>
  <sheetFormatPr defaultRowHeight="14.5"/>
  <cols>
    <col min="1" max="1" width="27" customWidth="1"/>
    <col min="2" max="2" width="43.453125" bestFit="1" customWidth="1"/>
    <col min="3" max="3" width="18.54296875" customWidth="1"/>
    <col min="4" max="4" width="74.54296875" bestFit="1" customWidth="1"/>
    <col min="6" max="6" width="36.54296875" style="19" customWidth="1"/>
    <col min="8" max="8" width="18.1796875" bestFit="1" customWidth="1"/>
    <col min="10" max="10" width="11.1796875" bestFit="1" customWidth="1"/>
  </cols>
  <sheetData>
    <row r="1" spans="1:15" s="33" customFormat="1" ht="15" thickBot="1">
      <c r="A1" s="78" t="s">
        <v>495</v>
      </c>
      <c r="B1" s="25"/>
      <c r="C1" s="25"/>
      <c r="D1" s="25"/>
      <c r="E1" s="25"/>
      <c r="F1" s="134"/>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PER_TE.081</v>
      </c>
      <c r="C3" s="56"/>
      <c r="D3" s="56"/>
      <c r="E3" s="56"/>
      <c r="F3" s="56"/>
      <c r="G3" s="58"/>
      <c r="H3" s="59"/>
      <c r="I3" s="60"/>
      <c r="J3" s="60"/>
      <c r="K3" s="58"/>
      <c r="L3" s="25"/>
    </row>
    <row r="4" spans="1:15" ht="15.5">
      <c r="A4" s="67" t="s">
        <v>501</v>
      </c>
      <c r="B4" s="74" t="str">
        <f>B16</f>
        <v>Contingent Worker deletes Phone Number SUI</v>
      </c>
      <c r="C4" s="56"/>
      <c r="D4" s="56"/>
      <c r="E4" s="56"/>
      <c r="F4" s="56"/>
      <c r="G4" s="58"/>
      <c r="H4" s="59"/>
      <c r="I4" s="60"/>
      <c r="J4" s="60"/>
      <c r="K4" s="58"/>
      <c r="L4" s="25"/>
    </row>
    <row r="5" spans="1:15" ht="15.5">
      <c r="A5" s="67" t="s">
        <v>502</v>
      </c>
      <c r="B5" s="74" t="str">
        <f>B16</f>
        <v>Contingent Worker deletes Phone Number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2491</v>
      </c>
      <c r="B16" s="21" t="s">
        <v>311</v>
      </c>
      <c r="C16" s="179" t="s">
        <v>2478</v>
      </c>
      <c r="D16" s="22" t="s">
        <v>523</v>
      </c>
      <c r="E16" s="21"/>
      <c r="F16" s="24" t="s">
        <v>524</v>
      </c>
      <c r="G16" s="21" t="s">
        <v>518</v>
      </c>
      <c r="H16" s="21" t="s">
        <v>525</v>
      </c>
      <c r="I16" s="21"/>
      <c r="J16" s="21"/>
    </row>
    <row r="17" spans="1:10">
      <c r="A17" s="21" t="s">
        <v>2492</v>
      </c>
      <c r="B17" s="21"/>
      <c r="C17" s="21"/>
      <c r="D17" s="304" t="s">
        <v>2437</v>
      </c>
      <c r="E17" s="21"/>
      <c r="F17" s="209" t="s">
        <v>2438</v>
      </c>
      <c r="G17" s="21" t="s">
        <v>518</v>
      </c>
      <c r="H17" s="21" t="s">
        <v>525</v>
      </c>
      <c r="I17" s="21"/>
      <c r="J17" s="21" t="s">
        <v>977</v>
      </c>
    </row>
    <row r="18" spans="1:10">
      <c r="A18" s="21" t="s">
        <v>2493</v>
      </c>
      <c r="B18" s="21"/>
      <c r="C18" s="21"/>
      <c r="D18" s="209" t="s">
        <v>2481</v>
      </c>
      <c r="E18" s="24"/>
      <c r="F18" s="24" t="s">
        <v>2482</v>
      </c>
      <c r="G18" s="21" t="s">
        <v>518</v>
      </c>
      <c r="H18" s="21" t="s">
        <v>525</v>
      </c>
      <c r="I18" s="21"/>
      <c r="J18" s="21"/>
    </row>
    <row r="19" spans="1:10" ht="29">
      <c r="A19" s="21" t="s">
        <v>2494</v>
      </c>
      <c r="B19" s="21"/>
      <c r="C19" s="21"/>
      <c r="D19" s="21" t="s">
        <v>2495</v>
      </c>
      <c r="E19" s="21"/>
      <c r="F19" s="23" t="s">
        <v>2496</v>
      </c>
      <c r="G19" s="21" t="s">
        <v>518</v>
      </c>
      <c r="H19" s="21" t="s">
        <v>525</v>
      </c>
      <c r="I19" s="21"/>
      <c r="J19" s="21"/>
    </row>
    <row r="20" spans="1:10">
      <c r="A20" s="21" t="s">
        <v>2497</v>
      </c>
      <c r="B20" s="21"/>
      <c r="C20" s="21"/>
      <c r="D20" s="21" t="s">
        <v>2370</v>
      </c>
      <c r="E20" s="21"/>
      <c r="F20" s="23" t="s">
        <v>2498</v>
      </c>
      <c r="G20" s="21" t="s">
        <v>518</v>
      </c>
      <c r="H20" s="21" t="s">
        <v>525</v>
      </c>
      <c r="I20" s="21"/>
      <c r="J20" s="21"/>
    </row>
    <row r="21" spans="1:10">
      <c r="A21" s="21" t="s">
        <v>2499</v>
      </c>
      <c r="B21" s="21"/>
      <c r="C21" s="21"/>
      <c r="D21" s="24" t="s">
        <v>606</v>
      </c>
      <c r="E21" s="23"/>
      <c r="F21" s="24" t="s">
        <v>2500</v>
      </c>
      <c r="G21" s="21" t="s">
        <v>518</v>
      </c>
      <c r="H21" s="21" t="s">
        <v>525</v>
      </c>
      <c r="I21" s="21"/>
      <c r="J21" s="21"/>
    </row>
    <row r="22" spans="1:10">
      <c r="A22" s="21"/>
      <c r="B22" s="21"/>
      <c r="C22" s="21"/>
      <c r="D22" s="21" t="s">
        <v>2336</v>
      </c>
      <c r="E22" s="23"/>
      <c r="F22" s="24"/>
      <c r="G22" s="21"/>
      <c r="H22" s="21"/>
      <c r="I22" s="21"/>
      <c r="J22" s="21"/>
    </row>
  </sheetData>
  <mergeCells count="2">
    <mergeCell ref="H9:I9"/>
    <mergeCell ref="H10:I10"/>
  </mergeCells>
  <conditionalFormatting sqref="D16 F16">
    <cfRule type="cellIs" dxfId="963" priority="50" stopIfTrue="1" operator="equal">
      <formula>"Pass"</formula>
    </cfRule>
    <cfRule type="cellIs" dxfId="962" priority="51" stopIfTrue="1" operator="equal">
      <formula>"Fail"</formula>
    </cfRule>
    <cfRule type="cellIs" dxfId="961" priority="52" stopIfTrue="1" operator="equal">
      <formula>"Not Attempted"</formula>
    </cfRule>
  </conditionalFormatting>
  <conditionalFormatting sqref="H16:H21">
    <cfRule type="cellIs" dxfId="960" priority="47" stopIfTrue="1" operator="equal">
      <formula>"Pass"</formula>
    </cfRule>
    <cfRule type="cellIs" dxfId="959" priority="48" stopIfTrue="1" operator="equal">
      <formula>"Fail"</formula>
    </cfRule>
    <cfRule type="cellIs" dxfId="958" priority="49" stopIfTrue="1" operator="equal">
      <formula>"Not Attempted"</formula>
    </cfRule>
  </conditionalFormatting>
  <conditionalFormatting sqref="G9:G10 J9:J10">
    <cfRule type="cellIs" dxfId="957" priority="44" stopIfTrue="1" operator="equal">
      <formula>"Completed"</formula>
    </cfRule>
    <cfRule type="cellIs" dxfId="956" priority="45" stopIfTrue="1" operator="equal">
      <formula>"Partially Complete"</formula>
    </cfRule>
    <cfRule type="cellIs" dxfId="955" priority="46" stopIfTrue="1" operator="equal">
      <formula>"Not Started"</formula>
    </cfRule>
  </conditionalFormatting>
  <conditionalFormatting sqref="G9:G10 J9:J10">
    <cfRule type="cellIs" dxfId="954" priority="41" stopIfTrue="1" operator="equal">
      <formula>"Passed"</formula>
    </cfRule>
    <cfRule type="cellIs" dxfId="953" priority="42" stopIfTrue="1" operator="equal">
      <formula>"Not Started"</formula>
    </cfRule>
    <cfRule type="cellIs" dxfId="952" priority="43" stopIfTrue="1" operator="equal">
      <formula>"Failed"</formula>
    </cfRule>
  </conditionalFormatting>
  <conditionalFormatting sqref="G9 J9">
    <cfRule type="containsText" dxfId="951" priority="40" stopIfTrue="1" operator="containsText" text="Completed with delivered security">
      <formula>NOT(ISERROR(SEARCH("Completed with delivered security",#REF!)))</formula>
    </cfRule>
  </conditionalFormatting>
  <conditionalFormatting sqref="D21">
    <cfRule type="cellIs" dxfId="950" priority="19" stopIfTrue="1" operator="equal">
      <formula>"Pass"</formula>
    </cfRule>
    <cfRule type="cellIs" dxfId="949" priority="20" stopIfTrue="1" operator="equal">
      <formula>"Fail"</formula>
    </cfRule>
    <cfRule type="cellIs" dxfId="948" priority="21" stopIfTrue="1" operator="equal">
      <formula>"Not Attempted"</formula>
    </cfRule>
  </conditionalFormatting>
  <conditionalFormatting sqref="D21">
    <cfRule type="cellIs" dxfId="947" priority="16" stopIfTrue="1" operator="equal">
      <formula>"Pass"</formula>
    </cfRule>
    <cfRule type="cellIs" dxfId="946" priority="17" stopIfTrue="1" operator="equal">
      <formula>"Fail"</formula>
    </cfRule>
    <cfRule type="cellIs" dxfId="945" priority="18" stopIfTrue="1" operator="equal">
      <formula>"Not Attempted"</formula>
    </cfRule>
  </conditionalFormatting>
  <conditionalFormatting sqref="F21">
    <cfRule type="cellIs" dxfId="944" priority="25" stopIfTrue="1" operator="equal">
      <formula>"Pass"</formula>
    </cfRule>
    <cfRule type="cellIs" dxfId="943" priority="26" stopIfTrue="1" operator="equal">
      <formula>"Fail"</formula>
    </cfRule>
    <cfRule type="cellIs" dxfId="942" priority="27" stopIfTrue="1" operator="equal">
      <formula>"Not Attempted"</formula>
    </cfRule>
  </conditionalFormatting>
  <conditionalFormatting sqref="F21">
    <cfRule type="cellIs" dxfId="941" priority="22" stopIfTrue="1" operator="equal">
      <formula>"Pass"</formula>
    </cfRule>
    <cfRule type="cellIs" dxfId="940" priority="23" stopIfTrue="1" operator="equal">
      <formula>"Fail"</formula>
    </cfRule>
    <cfRule type="cellIs" dxfId="939" priority="24" stopIfTrue="1" operator="equal">
      <formula>"Not Attempted"</formula>
    </cfRule>
  </conditionalFormatting>
  <conditionalFormatting sqref="F22">
    <cfRule type="cellIs" dxfId="938" priority="31" stopIfTrue="1" operator="equal">
      <formula>"Pass"</formula>
    </cfRule>
    <cfRule type="cellIs" dxfId="937" priority="32" stopIfTrue="1" operator="equal">
      <formula>"Fail"</formula>
    </cfRule>
    <cfRule type="cellIs" dxfId="936" priority="33" stopIfTrue="1" operator="equal">
      <formula>"Not Attempted"</formula>
    </cfRule>
  </conditionalFormatting>
  <conditionalFormatting sqref="F22">
    <cfRule type="cellIs" dxfId="935" priority="28" stopIfTrue="1" operator="equal">
      <formula>"Pass"</formula>
    </cfRule>
    <cfRule type="cellIs" dxfId="934" priority="29" stopIfTrue="1" operator="equal">
      <formula>"Fail"</formula>
    </cfRule>
    <cfRule type="cellIs" dxfId="933" priority="30" stopIfTrue="1" operator="equal">
      <formula>"Not Attempted"</formula>
    </cfRule>
  </conditionalFormatting>
  <conditionalFormatting sqref="F17">
    <cfRule type="cellIs" dxfId="932" priority="1" stopIfTrue="1" operator="equal">
      <formula>"Pass"</formula>
    </cfRule>
    <cfRule type="cellIs" dxfId="931" priority="2" stopIfTrue="1" operator="equal">
      <formula>"Fail"</formula>
    </cfRule>
    <cfRule type="cellIs" dxfId="930" priority="3" stopIfTrue="1" operator="equal">
      <formula>"Not Attempted"</formula>
    </cfRule>
  </conditionalFormatting>
  <conditionalFormatting sqref="E18:F18">
    <cfRule type="cellIs" dxfId="929" priority="10" stopIfTrue="1" operator="equal">
      <formula>"Pass"</formula>
    </cfRule>
    <cfRule type="cellIs" dxfId="928" priority="11" stopIfTrue="1" operator="equal">
      <formula>"Fail"</formula>
    </cfRule>
    <cfRule type="cellIs" dxfId="927" priority="12" stopIfTrue="1" operator="equal">
      <formula>"Not Attempted"</formula>
    </cfRule>
  </conditionalFormatting>
  <conditionalFormatting sqref="D18">
    <cfRule type="cellIs" dxfId="926" priority="7" stopIfTrue="1" operator="equal">
      <formula>"Pass"</formula>
    </cfRule>
    <cfRule type="cellIs" dxfId="925" priority="8" stopIfTrue="1" operator="equal">
      <formula>"Fail"</formula>
    </cfRule>
    <cfRule type="cellIs" dxfId="924" priority="9" stopIfTrue="1" operator="equal">
      <formula>"Not Attempted"</formula>
    </cfRule>
  </conditionalFormatting>
  <conditionalFormatting sqref="D17">
    <cfRule type="cellIs" dxfId="923" priority="4" stopIfTrue="1" operator="equal">
      <formula>"Pass"</formula>
    </cfRule>
    <cfRule type="cellIs" dxfId="922" priority="5" stopIfTrue="1" operator="equal">
      <formula>"Fail"</formula>
    </cfRule>
    <cfRule type="cellIs" dxfId="921" priority="6" stopIfTrue="1" operator="equal">
      <formula>"Not Attempted"</formula>
    </cfRule>
  </conditionalFormatting>
  <dataValidations count="3">
    <dataValidation type="list" allowBlank="1" showInputMessage="1" showErrorMessage="1" sqref="H16:H21" xr:uid="{00000000-0002-0000-1000-000002000000}">
      <formula1>"Pass,Fail,Not Attempted"</formula1>
    </dataValidation>
    <dataValidation type="list" allowBlank="1" showInputMessage="1" showErrorMessage="1" sqref="J9 J11:J13" xr:uid="{00000000-0002-0000-1000-000001000000}">
      <formula1>"Not Started,Partially Complete,Completed"</formula1>
    </dataValidation>
    <dataValidation type="list" allowBlank="1" showInputMessage="1" showErrorMessage="1" sqref="J10 J14" xr:uid="{00000000-0002-0000-1000-000000000000}">
      <formula1>"Not Started,Passed,Failed"</formula1>
    </dataValidation>
  </dataValidations>
  <hyperlinks>
    <hyperlink ref="A1" location="Summary!A1" display="Back to Summary page" xr:uid="{00000000-0004-0000-10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5A-4ED4-4727-9CA5-85F7EF4553D8}">
  <dimension ref="A1:O21"/>
  <sheetViews>
    <sheetView showGridLines="0" topLeftCell="B4" zoomScale="70" zoomScaleNormal="70" workbookViewId="0">
      <selection activeCell="D17" sqref="D17"/>
    </sheetView>
  </sheetViews>
  <sheetFormatPr defaultRowHeight="14.5"/>
  <cols>
    <col min="1" max="1" width="24.54296875" customWidth="1"/>
    <col min="2" max="2" width="39.54296875" bestFit="1" customWidth="1"/>
    <col min="3" max="3" width="18.1796875" bestFit="1" customWidth="1"/>
    <col min="4" max="4" width="32.453125" customWidth="1"/>
    <col min="5" max="5" width="16" customWidth="1"/>
    <col min="6" max="6" width="36.453125" customWidth="1"/>
    <col min="7" max="7" width="12.453125" customWidth="1"/>
    <col min="8" max="8" width="18.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PER_TE.082</v>
      </c>
      <c r="C3" s="56"/>
      <c r="D3" s="56"/>
      <c r="E3" s="56"/>
      <c r="F3" s="56"/>
      <c r="G3" s="58"/>
      <c r="H3" s="59"/>
      <c r="I3" s="60"/>
      <c r="J3" s="60"/>
      <c r="K3" s="58"/>
      <c r="L3" s="25"/>
    </row>
    <row r="4" spans="1:15" ht="31">
      <c r="A4" s="67" t="s">
        <v>501</v>
      </c>
      <c r="B4" s="74" t="str">
        <f>B16</f>
        <v>Contingent Worker adds Email Address SUI</v>
      </c>
      <c r="C4" s="56"/>
      <c r="D4" s="56"/>
      <c r="E4" s="56"/>
      <c r="F4" s="56"/>
      <c r="G4" s="58"/>
      <c r="H4" s="59"/>
      <c r="I4" s="60"/>
      <c r="J4" s="60"/>
      <c r="K4" s="58"/>
      <c r="L4" s="25"/>
    </row>
    <row r="5" spans="1:15" ht="31">
      <c r="A5" s="67" t="s">
        <v>502</v>
      </c>
      <c r="B5" s="74" t="str">
        <f>B16</f>
        <v>Contingent Worker adds Email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2501</v>
      </c>
      <c r="B16" s="21" t="s">
        <v>314</v>
      </c>
      <c r="C16" s="179" t="s">
        <v>2478</v>
      </c>
      <c r="D16" s="22" t="s">
        <v>523</v>
      </c>
      <c r="E16" s="24"/>
      <c r="F16" s="24" t="s">
        <v>524</v>
      </c>
      <c r="G16" s="21" t="s">
        <v>518</v>
      </c>
      <c r="H16" s="21" t="s">
        <v>525</v>
      </c>
      <c r="I16" s="21"/>
      <c r="J16" s="21"/>
    </row>
    <row r="17" spans="1:10" ht="29">
      <c r="A17" s="21" t="s">
        <v>2502</v>
      </c>
      <c r="B17" s="21"/>
      <c r="C17" s="21"/>
      <c r="D17" s="304" t="s">
        <v>2437</v>
      </c>
      <c r="E17" s="21"/>
      <c r="F17" s="209" t="s">
        <v>2438</v>
      </c>
      <c r="G17" s="21" t="s">
        <v>518</v>
      </c>
      <c r="H17" s="21" t="s">
        <v>525</v>
      </c>
      <c r="I17" s="21"/>
      <c r="J17" s="21" t="s">
        <v>977</v>
      </c>
    </row>
    <row r="18" spans="1:10">
      <c r="A18" s="21" t="s">
        <v>2503</v>
      </c>
      <c r="B18" s="21"/>
      <c r="C18" s="21"/>
      <c r="D18" s="209" t="s">
        <v>2481</v>
      </c>
      <c r="E18" s="24"/>
      <c r="F18" s="24" t="s">
        <v>2482</v>
      </c>
      <c r="G18" s="21" t="s">
        <v>518</v>
      </c>
      <c r="H18" s="21" t="s">
        <v>525</v>
      </c>
      <c r="I18" s="21"/>
      <c r="J18" s="21"/>
    </row>
    <row r="19" spans="1:10">
      <c r="A19" s="21" t="s">
        <v>2504</v>
      </c>
      <c r="B19" s="21"/>
      <c r="C19" s="21"/>
      <c r="D19" s="24" t="s">
        <v>2505</v>
      </c>
      <c r="E19" s="23"/>
      <c r="F19" s="24" t="s">
        <v>2506</v>
      </c>
      <c r="G19" s="21" t="s">
        <v>518</v>
      </c>
      <c r="H19" s="21" t="s">
        <v>525</v>
      </c>
      <c r="I19" s="21"/>
      <c r="J19" s="21"/>
    </row>
    <row r="20" spans="1:10">
      <c r="A20" s="21" t="s">
        <v>2507</v>
      </c>
      <c r="B20" s="21"/>
      <c r="C20" s="21"/>
      <c r="D20" s="304" t="s">
        <v>2508</v>
      </c>
      <c r="E20" s="23"/>
      <c r="F20" s="24" t="s">
        <v>2509</v>
      </c>
      <c r="G20" s="21" t="s">
        <v>518</v>
      </c>
      <c r="H20" s="21" t="s">
        <v>525</v>
      </c>
      <c r="I20" s="21"/>
      <c r="J20" s="21"/>
    </row>
    <row r="21" spans="1:10">
      <c r="A21" s="21" t="s">
        <v>2510</v>
      </c>
      <c r="B21" s="16"/>
      <c r="C21" s="16"/>
      <c r="D21" s="24" t="s">
        <v>606</v>
      </c>
      <c r="E21" s="23"/>
      <c r="F21" s="24" t="s">
        <v>2511</v>
      </c>
      <c r="G21" s="21" t="s">
        <v>518</v>
      </c>
      <c r="H21" s="21" t="s">
        <v>525</v>
      </c>
      <c r="I21" s="16"/>
      <c r="J21" s="16"/>
    </row>
  </sheetData>
  <mergeCells count="2">
    <mergeCell ref="H9:I9"/>
    <mergeCell ref="H10:I10"/>
  </mergeCells>
  <conditionalFormatting sqref="D16:F16 H16:H21 F19:F21 D19:D20">
    <cfRule type="cellIs" dxfId="920" priority="41" stopIfTrue="1" operator="equal">
      <formula>"Pass"</formula>
    </cfRule>
    <cfRule type="cellIs" dxfId="919" priority="42" stopIfTrue="1" operator="equal">
      <formula>"Fail"</formula>
    </cfRule>
    <cfRule type="cellIs" dxfId="918" priority="43" stopIfTrue="1" operator="equal">
      <formula>"Not Attempted"</formula>
    </cfRule>
  </conditionalFormatting>
  <conditionalFormatting sqref="G9:G10 J9:J10">
    <cfRule type="cellIs" dxfId="917" priority="35" stopIfTrue="1" operator="equal">
      <formula>"Completed"</formula>
    </cfRule>
    <cfRule type="cellIs" dxfId="916" priority="36" stopIfTrue="1" operator="equal">
      <formula>"Partially Complete"</formula>
    </cfRule>
    <cfRule type="cellIs" dxfId="915" priority="37" stopIfTrue="1" operator="equal">
      <formula>"Not Started"</formula>
    </cfRule>
  </conditionalFormatting>
  <conditionalFormatting sqref="G9:G10 J9:J10">
    <cfRule type="cellIs" dxfId="914" priority="32" stopIfTrue="1" operator="equal">
      <formula>"Passed"</formula>
    </cfRule>
    <cfRule type="cellIs" dxfId="913" priority="33" stopIfTrue="1" operator="equal">
      <formula>"Not Started"</formula>
    </cfRule>
    <cfRule type="cellIs" dxfId="912" priority="34" stopIfTrue="1" operator="equal">
      <formula>"Failed"</formula>
    </cfRule>
  </conditionalFormatting>
  <conditionalFormatting sqref="G9 J9">
    <cfRule type="containsText" dxfId="911" priority="31" stopIfTrue="1" operator="containsText" text="Completed with delivered security">
      <formula>NOT(ISERROR(SEARCH("Completed with delivered security",#REF!)))</formula>
    </cfRule>
  </conditionalFormatting>
  <conditionalFormatting sqref="D21">
    <cfRule type="cellIs" dxfId="910" priority="22" stopIfTrue="1" operator="equal">
      <formula>"Pass"</formula>
    </cfRule>
    <cfRule type="cellIs" dxfId="909" priority="23" stopIfTrue="1" operator="equal">
      <formula>"Fail"</formula>
    </cfRule>
    <cfRule type="cellIs" dxfId="908" priority="24" stopIfTrue="1" operator="equal">
      <formula>"Not Attempted"</formula>
    </cfRule>
  </conditionalFormatting>
  <conditionalFormatting sqref="D21">
    <cfRule type="cellIs" dxfId="907" priority="19" stopIfTrue="1" operator="equal">
      <formula>"Pass"</formula>
    </cfRule>
    <cfRule type="cellIs" dxfId="906" priority="20" stopIfTrue="1" operator="equal">
      <formula>"Fail"</formula>
    </cfRule>
    <cfRule type="cellIs" dxfId="905" priority="21" stopIfTrue="1" operator="equal">
      <formula>"Not Attempted"</formula>
    </cfRule>
  </conditionalFormatting>
  <conditionalFormatting sqref="F21">
    <cfRule type="cellIs" dxfId="904" priority="25" stopIfTrue="1" operator="equal">
      <formula>"Pass"</formula>
    </cfRule>
    <cfRule type="cellIs" dxfId="903" priority="26" stopIfTrue="1" operator="equal">
      <formula>"Fail"</formula>
    </cfRule>
    <cfRule type="cellIs" dxfId="902" priority="27" stopIfTrue="1" operator="equal">
      <formula>"Not Attempted"</formula>
    </cfRule>
  </conditionalFormatting>
  <conditionalFormatting sqref="F17">
    <cfRule type="cellIs" dxfId="901" priority="1" stopIfTrue="1" operator="equal">
      <formula>"Pass"</formula>
    </cfRule>
    <cfRule type="cellIs" dxfId="900" priority="2" stopIfTrue="1" operator="equal">
      <formula>"Fail"</formula>
    </cfRule>
    <cfRule type="cellIs" dxfId="899" priority="3" stopIfTrue="1" operator="equal">
      <formula>"Not Attempted"</formula>
    </cfRule>
  </conditionalFormatting>
  <conditionalFormatting sqref="E18:F18">
    <cfRule type="cellIs" dxfId="898" priority="10" stopIfTrue="1" operator="equal">
      <formula>"Pass"</formula>
    </cfRule>
    <cfRule type="cellIs" dxfId="897" priority="11" stopIfTrue="1" operator="equal">
      <formula>"Fail"</formula>
    </cfRule>
    <cfRule type="cellIs" dxfId="896" priority="12" stopIfTrue="1" operator="equal">
      <formula>"Not Attempted"</formula>
    </cfRule>
  </conditionalFormatting>
  <conditionalFormatting sqref="D18">
    <cfRule type="cellIs" dxfId="895" priority="7" stopIfTrue="1" operator="equal">
      <formula>"Pass"</formula>
    </cfRule>
    <cfRule type="cellIs" dxfId="894" priority="8" stopIfTrue="1" operator="equal">
      <formula>"Fail"</formula>
    </cfRule>
    <cfRule type="cellIs" dxfId="893" priority="9" stopIfTrue="1" operator="equal">
      <formula>"Not Attempted"</formula>
    </cfRule>
  </conditionalFormatting>
  <conditionalFormatting sqref="D17">
    <cfRule type="cellIs" dxfId="892" priority="4" stopIfTrue="1" operator="equal">
      <formula>"Pass"</formula>
    </cfRule>
    <cfRule type="cellIs" dxfId="891" priority="5" stopIfTrue="1" operator="equal">
      <formula>"Fail"</formula>
    </cfRule>
    <cfRule type="cellIs" dxfId="890" priority="6" stopIfTrue="1" operator="equal">
      <formula>"Not Attempted"</formula>
    </cfRule>
  </conditionalFormatting>
  <dataValidations count="3">
    <dataValidation type="list" allowBlank="1" showInputMessage="1" showErrorMessage="1" sqref="J9 J11:J13" xr:uid="{00000000-0002-0000-1100-000001000000}">
      <formula1>"Not Started,Partially Complete,Completed"</formula1>
    </dataValidation>
    <dataValidation type="list" allowBlank="1" showInputMessage="1" showErrorMessage="1" sqref="J10 J14" xr:uid="{00000000-0002-0000-1100-000000000000}">
      <formula1>"Not Started,Passed,Failed"</formula1>
    </dataValidation>
    <dataValidation type="list" allowBlank="1" showInputMessage="1" showErrorMessage="1" sqref="H16:H21" xr:uid="{00000000-0002-0000-1100-000002000000}">
      <formula1>"Pass,Fail,Not Attempted"</formula1>
    </dataValidation>
  </dataValidations>
  <hyperlinks>
    <hyperlink ref="A1" location="Summary!A1" display="Back to Summary page" xr:uid="{00000000-0004-0000-11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7AB3-5B30-4F64-80FD-D95115A2893D}">
  <dimension ref="A1:O22"/>
  <sheetViews>
    <sheetView showGridLines="0" topLeftCell="A4" zoomScale="70" zoomScaleNormal="70" workbookViewId="0">
      <selection activeCell="D19" sqref="D19"/>
    </sheetView>
  </sheetViews>
  <sheetFormatPr defaultRowHeight="14.5"/>
  <cols>
    <col min="1" max="1" width="25.453125" customWidth="1"/>
    <col min="2" max="2" width="42.54296875" bestFit="1" customWidth="1"/>
    <col min="3" max="3" width="19.81640625" customWidth="1"/>
    <col min="4" max="4" width="77.54296875" bestFit="1" customWidth="1"/>
    <col min="6" max="6" width="40.453125" bestFit="1" customWidth="1"/>
    <col min="7" max="7" width="1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PER_TE.083</v>
      </c>
      <c r="C3" s="56"/>
      <c r="D3" s="56"/>
      <c r="E3" s="56"/>
      <c r="F3" s="56"/>
      <c r="G3" s="58"/>
      <c r="H3" s="59"/>
      <c r="I3" s="60"/>
      <c r="J3" s="60"/>
      <c r="K3" s="58"/>
      <c r="L3" s="25"/>
    </row>
    <row r="4" spans="1:15" ht="31">
      <c r="A4" s="67" t="s">
        <v>501</v>
      </c>
      <c r="B4" s="74" t="str">
        <f>B16</f>
        <v>Contingent Worker updates Email Address SUI</v>
      </c>
      <c r="C4" s="56"/>
      <c r="D4" s="56"/>
      <c r="E4" s="56"/>
      <c r="F4" s="56"/>
      <c r="G4" s="58"/>
      <c r="H4" s="59"/>
      <c r="I4" s="60"/>
      <c r="J4" s="60"/>
      <c r="K4" s="58"/>
      <c r="L4" s="25"/>
    </row>
    <row r="5" spans="1:15" ht="31">
      <c r="A5" s="67" t="s">
        <v>502</v>
      </c>
      <c r="B5" s="74" t="str">
        <f>B16</f>
        <v>Contingent Worker updates Email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2512</v>
      </c>
      <c r="B16" s="21" t="s">
        <v>317</v>
      </c>
      <c r="C16" s="179" t="s">
        <v>2478</v>
      </c>
      <c r="D16" s="22" t="s">
        <v>523</v>
      </c>
      <c r="E16" s="21"/>
      <c r="F16" s="24" t="s">
        <v>524</v>
      </c>
      <c r="G16" s="21" t="s">
        <v>518</v>
      </c>
      <c r="H16" s="21" t="s">
        <v>525</v>
      </c>
      <c r="I16" s="21"/>
      <c r="J16" s="21"/>
    </row>
    <row r="17" spans="1:10">
      <c r="A17" s="21" t="s">
        <v>2513</v>
      </c>
      <c r="B17" s="21"/>
      <c r="C17" s="21"/>
      <c r="D17" s="304" t="s">
        <v>2437</v>
      </c>
      <c r="E17" s="21"/>
      <c r="F17" s="209" t="s">
        <v>2438</v>
      </c>
      <c r="G17" s="21" t="s">
        <v>518</v>
      </c>
      <c r="H17" s="21" t="s">
        <v>525</v>
      </c>
      <c r="I17" s="21"/>
      <c r="J17" s="21" t="s">
        <v>977</v>
      </c>
    </row>
    <row r="18" spans="1:10">
      <c r="A18" s="21" t="s">
        <v>2514</v>
      </c>
      <c r="B18" s="21"/>
      <c r="C18" s="21"/>
      <c r="D18" s="209" t="s">
        <v>2481</v>
      </c>
      <c r="E18" s="24"/>
      <c r="F18" s="24" t="s">
        <v>2482</v>
      </c>
      <c r="G18" s="21" t="s">
        <v>518</v>
      </c>
      <c r="H18" s="21" t="s">
        <v>525</v>
      </c>
      <c r="I18" s="21"/>
      <c r="J18" s="21"/>
    </row>
    <row r="19" spans="1:10">
      <c r="A19" s="21" t="s">
        <v>2515</v>
      </c>
      <c r="B19" s="21"/>
      <c r="C19" s="21"/>
      <c r="D19" s="21" t="s">
        <v>2495</v>
      </c>
      <c r="E19" s="24"/>
      <c r="F19" s="24" t="s">
        <v>2516</v>
      </c>
      <c r="G19" s="21" t="s">
        <v>518</v>
      </c>
      <c r="H19" s="21" t="s">
        <v>525</v>
      </c>
      <c r="I19" s="21"/>
      <c r="J19" s="21"/>
    </row>
    <row r="20" spans="1:10">
      <c r="A20" s="21" t="s">
        <v>2517</v>
      </c>
      <c r="B20" s="21"/>
      <c r="C20" s="21"/>
      <c r="D20" s="21" t="s">
        <v>2518</v>
      </c>
      <c r="E20" s="21"/>
      <c r="F20" s="21" t="s">
        <v>2519</v>
      </c>
      <c r="G20" s="21" t="s">
        <v>518</v>
      </c>
      <c r="H20" s="21" t="s">
        <v>525</v>
      </c>
      <c r="I20" s="21"/>
      <c r="J20" s="21"/>
    </row>
    <row r="21" spans="1:10">
      <c r="A21" s="21" t="s">
        <v>2520</v>
      </c>
      <c r="B21" s="21"/>
      <c r="C21" s="21"/>
      <c r="D21" s="24" t="s">
        <v>606</v>
      </c>
      <c r="E21" s="23"/>
      <c r="F21" s="24" t="s">
        <v>2521</v>
      </c>
      <c r="G21" s="21" t="s">
        <v>518</v>
      </c>
      <c r="H21" s="21" t="s">
        <v>525</v>
      </c>
      <c r="I21" s="21"/>
      <c r="J21" s="21"/>
    </row>
    <row r="22" spans="1:10">
      <c r="D22" t="s">
        <v>2522</v>
      </c>
    </row>
  </sheetData>
  <mergeCells count="2">
    <mergeCell ref="H9:I9"/>
    <mergeCell ref="H10:I10"/>
  </mergeCells>
  <conditionalFormatting sqref="D16 F16 H19:H21">
    <cfRule type="cellIs" dxfId="889" priority="47" stopIfTrue="1" operator="equal">
      <formula>"Pass"</formula>
    </cfRule>
    <cfRule type="cellIs" dxfId="888" priority="48" stopIfTrue="1" operator="equal">
      <formula>"Fail"</formula>
    </cfRule>
    <cfRule type="cellIs" dxfId="887" priority="49" stopIfTrue="1" operator="equal">
      <formula>"Not Attempted"</formula>
    </cfRule>
  </conditionalFormatting>
  <conditionalFormatting sqref="H16">
    <cfRule type="cellIs" dxfId="886" priority="44" stopIfTrue="1" operator="equal">
      <formula>"Pass"</formula>
    </cfRule>
    <cfRule type="cellIs" dxfId="885" priority="45" stopIfTrue="1" operator="equal">
      <formula>"Fail"</formula>
    </cfRule>
    <cfRule type="cellIs" dxfId="884" priority="46" stopIfTrue="1" operator="equal">
      <formula>"Not Attempted"</formula>
    </cfRule>
  </conditionalFormatting>
  <conditionalFormatting sqref="G9:G10 J9:J10">
    <cfRule type="cellIs" dxfId="883" priority="38" stopIfTrue="1" operator="equal">
      <formula>"Completed"</formula>
    </cfRule>
    <cfRule type="cellIs" dxfId="882" priority="39" stopIfTrue="1" operator="equal">
      <formula>"Partially Complete"</formula>
    </cfRule>
    <cfRule type="cellIs" dxfId="881" priority="40" stopIfTrue="1" operator="equal">
      <formula>"Not Started"</formula>
    </cfRule>
  </conditionalFormatting>
  <conditionalFormatting sqref="G9:G10 J9:J10">
    <cfRule type="cellIs" dxfId="880" priority="35" stopIfTrue="1" operator="equal">
      <formula>"Passed"</formula>
    </cfRule>
    <cfRule type="cellIs" dxfId="879" priority="36" stopIfTrue="1" operator="equal">
      <formula>"Not Started"</formula>
    </cfRule>
    <cfRule type="cellIs" dxfId="878" priority="37" stopIfTrue="1" operator="equal">
      <formula>"Failed"</formula>
    </cfRule>
  </conditionalFormatting>
  <conditionalFormatting sqref="G9 J9">
    <cfRule type="containsText" dxfId="877" priority="34" stopIfTrue="1" operator="containsText" text="Completed with delivered security">
      <formula>NOT(ISERROR(SEARCH("Completed with delivered security",#REF!)))</formula>
    </cfRule>
  </conditionalFormatting>
  <conditionalFormatting sqref="D21">
    <cfRule type="cellIs" dxfId="876" priority="22" stopIfTrue="1" operator="equal">
      <formula>"Pass"</formula>
    </cfRule>
    <cfRule type="cellIs" dxfId="875" priority="23" stopIfTrue="1" operator="equal">
      <formula>"Fail"</formula>
    </cfRule>
    <cfRule type="cellIs" dxfId="874" priority="24" stopIfTrue="1" operator="equal">
      <formula>"Not Attempted"</formula>
    </cfRule>
  </conditionalFormatting>
  <conditionalFormatting sqref="D21">
    <cfRule type="cellIs" dxfId="873" priority="19" stopIfTrue="1" operator="equal">
      <formula>"Pass"</formula>
    </cfRule>
    <cfRule type="cellIs" dxfId="872" priority="20" stopIfTrue="1" operator="equal">
      <formula>"Fail"</formula>
    </cfRule>
    <cfRule type="cellIs" dxfId="871" priority="21" stopIfTrue="1" operator="equal">
      <formula>"Not Attempted"</formula>
    </cfRule>
  </conditionalFormatting>
  <conditionalFormatting sqref="E19:F19">
    <cfRule type="cellIs" dxfId="870" priority="31" stopIfTrue="1" operator="equal">
      <formula>"Pass"</formula>
    </cfRule>
    <cfRule type="cellIs" dxfId="869" priority="32" stopIfTrue="1" operator="equal">
      <formula>"Fail"</formula>
    </cfRule>
    <cfRule type="cellIs" dxfId="868" priority="33" stopIfTrue="1" operator="equal">
      <formula>"Not Attempted"</formula>
    </cfRule>
  </conditionalFormatting>
  <conditionalFormatting sqref="F21">
    <cfRule type="cellIs" dxfId="867" priority="28" stopIfTrue="1" operator="equal">
      <formula>"Pass"</formula>
    </cfRule>
    <cfRule type="cellIs" dxfId="866" priority="29" stopIfTrue="1" operator="equal">
      <formula>"Fail"</formula>
    </cfRule>
    <cfRule type="cellIs" dxfId="865" priority="30" stopIfTrue="1" operator="equal">
      <formula>"Not Attempted"</formula>
    </cfRule>
  </conditionalFormatting>
  <conditionalFormatting sqref="F21">
    <cfRule type="cellIs" dxfId="864" priority="25" stopIfTrue="1" operator="equal">
      <formula>"Pass"</formula>
    </cfRule>
    <cfRule type="cellIs" dxfId="863" priority="26" stopIfTrue="1" operator="equal">
      <formula>"Fail"</formula>
    </cfRule>
    <cfRule type="cellIs" dxfId="862" priority="27" stopIfTrue="1" operator="equal">
      <formula>"Not Attempted"</formula>
    </cfRule>
  </conditionalFormatting>
  <conditionalFormatting sqref="F17">
    <cfRule type="cellIs" dxfId="861" priority="1" stopIfTrue="1" operator="equal">
      <formula>"Pass"</formula>
    </cfRule>
    <cfRule type="cellIs" dxfId="860" priority="2" stopIfTrue="1" operator="equal">
      <formula>"Fail"</formula>
    </cfRule>
    <cfRule type="cellIs" dxfId="859" priority="3" stopIfTrue="1" operator="equal">
      <formula>"Not Attempted"</formula>
    </cfRule>
  </conditionalFormatting>
  <conditionalFormatting sqref="H17:H18">
    <cfRule type="cellIs" dxfId="858" priority="13" stopIfTrue="1" operator="equal">
      <formula>"Pass"</formula>
    </cfRule>
    <cfRule type="cellIs" dxfId="857" priority="14" stopIfTrue="1" operator="equal">
      <formula>"Fail"</formula>
    </cfRule>
    <cfRule type="cellIs" dxfId="856" priority="15" stopIfTrue="1" operator="equal">
      <formula>"Not Attempted"</formula>
    </cfRule>
  </conditionalFormatting>
  <conditionalFormatting sqref="E18:F18">
    <cfRule type="cellIs" dxfId="855" priority="10" stopIfTrue="1" operator="equal">
      <formula>"Pass"</formula>
    </cfRule>
    <cfRule type="cellIs" dxfId="854" priority="11" stopIfTrue="1" operator="equal">
      <formula>"Fail"</formula>
    </cfRule>
    <cfRule type="cellIs" dxfId="853" priority="12" stopIfTrue="1" operator="equal">
      <formula>"Not Attempted"</formula>
    </cfRule>
  </conditionalFormatting>
  <conditionalFormatting sqref="D18">
    <cfRule type="cellIs" dxfId="852" priority="7" stopIfTrue="1" operator="equal">
      <formula>"Pass"</formula>
    </cfRule>
    <cfRule type="cellIs" dxfId="851" priority="8" stopIfTrue="1" operator="equal">
      <formula>"Fail"</formula>
    </cfRule>
    <cfRule type="cellIs" dxfId="850" priority="9" stopIfTrue="1" operator="equal">
      <formula>"Not Attempted"</formula>
    </cfRule>
  </conditionalFormatting>
  <conditionalFormatting sqref="D17">
    <cfRule type="cellIs" dxfId="849" priority="4" stopIfTrue="1" operator="equal">
      <formula>"Pass"</formula>
    </cfRule>
    <cfRule type="cellIs" dxfId="848" priority="5" stopIfTrue="1" operator="equal">
      <formula>"Fail"</formula>
    </cfRule>
    <cfRule type="cellIs" dxfId="847" priority="6" stopIfTrue="1" operator="equal">
      <formula>"Not Attempted"</formula>
    </cfRule>
  </conditionalFormatting>
  <dataValidations count="3">
    <dataValidation type="list" allowBlank="1" showInputMessage="1" showErrorMessage="1" sqref="J9 J11:J13" xr:uid="{00000000-0002-0000-1200-000001000000}">
      <formula1>"Not Started,Partially Complete,Completed"</formula1>
    </dataValidation>
    <dataValidation type="list" allowBlank="1" showInputMessage="1" showErrorMessage="1" sqref="J10 J14" xr:uid="{00000000-0002-0000-1200-000000000000}">
      <formula1>"Not Started,Passed,Failed"</formula1>
    </dataValidation>
    <dataValidation type="list" allowBlank="1" showInputMessage="1" showErrorMessage="1" sqref="H16:H21" xr:uid="{00000000-0002-0000-1200-000002000000}">
      <formula1>"Pass,Fail,Not Attempted"</formula1>
    </dataValidation>
  </dataValidations>
  <hyperlinks>
    <hyperlink ref="A1" location="Summary!A1" display="Back to Summary page" xr:uid="{00000000-0004-0000-12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3E6F-5BDF-48BD-8B5C-F65EE953EDDB}">
  <dimension ref="A1:O21"/>
  <sheetViews>
    <sheetView showGridLines="0" zoomScale="70" zoomScaleNormal="70" workbookViewId="0">
      <selection activeCell="D19" sqref="D19"/>
    </sheetView>
  </sheetViews>
  <sheetFormatPr defaultRowHeight="14.5"/>
  <cols>
    <col min="1" max="1" width="25.1796875" customWidth="1"/>
    <col min="2" max="2" width="42.453125" bestFit="1" customWidth="1"/>
    <col min="3" max="3" width="18.1796875" bestFit="1" customWidth="1"/>
    <col min="4" max="4" width="81.453125" bestFit="1" customWidth="1"/>
    <col min="5" max="5" width="12.1796875" customWidth="1"/>
    <col min="6" max="6" width="33" bestFit="1"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PER_TE.084</v>
      </c>
      <c r="C3" s="56"/>
      <c r="D3" s="56"/>
      <c r="E3" s="56"/>
      <c r="F3" s="56"/>
      <c r="G3" s="58"/>
      <c r="H3" s="59"/>
      <c r="I3" s="60"/>
      <c r="J3" s="60"/>
      <c r="K3" s="58"/>
      <c r="L3" s="25"/>
    </row>
    <row r="4" spans="1:15" ht="15.5">
      <c r="A4" s="67" t="s">
        <v>501</v>
      </c>
      <c r="B4" s="74" t="str">
        <f>B16</f>
        <v>Contingent Worker deletes Email Address SUI</v>
      </c>
      <c r="C4" s="56"/>
      <c r="D4" s="56"/>
      <c r="E4" s="56"/>
      <c r="F4" s="56"/>
      <c r="G4" s="58"/>
      <c r="H4" s="59"/>
      <c r="I4" s="60"/>
      <c r="J4" s="60"/>
      <c r="K4" s="58"/>
      <c r="L4" s="25"/>
    </row>
    <row r="5" spans="1:15" ht="15.5">
      <c r="A5" s="67" t="s">
        <v>502</v>
      </c>
      <c r="B5" s="74" t="str">
        <f>B16</f>
        <v>Contingent Worker deletes Email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2523</v>
      </c>
      <c r="B16" s="21" t="s">
        <v>320</v>
      </c>
      <c r="C16" s="179" t="s">
        <v>2478</v>
      </c>
      <c r="D16" s="22" t="s">
        <v>523</v>
      </c>
      <c r="E16" s="21"/>
      <c r="F16" s="24" t="s">
        <v>524</v>
      </c>
      <c r="G16" s="21" t="s">
        <v>518</v>
      </c>
      <c r="H16" s="21" t="s">
        <v>525</v>
      </c>
      <c r="I16" s="21"/>
      <c r="J16" s="21"/>
    </row>
    <row r="17" spans="1:10">
      <c r="A17" s="21" t="s">
        <v>2524</v>
      </c>
      <c r="B17" s="21"/>
      <c r="C17" s="21"/>
      <c r="D17" s="304" t="s">
        <v>2437</v>
      </c>
      <c r="E17" s="21"/>
      <c r="F17" s="209" t="s">
        <v>2438</v>
      </c>
      <c r="G17" s="21" t="s">
        <v>518</v>
      </c>
      <c r="H17" s="21" t="s">
        <v>525</v>
      </c>
      <c r="I17" s="21"/>
      <c r="J17" s="21" t="s">
        <v>2029</v>
      </c>
    </row>
    <row r="18" spans="1:10" ht="29">
      <c r="A18" s="21" t="s">
        <v>2525</v>
      </c>
      <c r="B18" s="21"/>
      <c r="C18" s="21"/>
      <c r="D18" s="209" t="s">
        <v>2481</v>
      </c>
      <c r="E18" s="24"/>
      <c r="F18" s="24" t="s">
        <v>2482</v>
      </c>
      <c r="G18" s="21" t="s">
        <v>518</v>
      </c>
      <c r="H18" s="21" t="s">
        <v>525</v>
      </c>
      <c r="I18" s="21"/>
      <c r="J18" s="21"/>
    </row>
    <row r="19" spans="1:10" ht="29">
      <c r="A19" s="21" t="s">
        <v>2526</v>
      </c>
      <c r="B19" s="21"/>
      <c r="C19" s="21"/>
      <c r="D19" s="208" t="s">
        <v>2527</v>
      </c>
      <c r="E19" s="24"/>
      <c r="F19" s="24" t="s">
        <v>2528</v>
      </c>
      <c r="G19" s="21" t="s">
        <v>518</v>
      </c>
      <c r="H19" s="21" t="s">
        <v>525</v>
      </c>
      <c r="I19" s="21"/>
      <c r="J19" s="21"/>
    </row>
    <row r="20" spans="1:10">
      <c r="A20" s="21" t="s">
        <v>2529</v>
      </c>
      <c r="B20" s="21"/>
      <c r="C20" s="21"/>
      <c r="D20" s="21" t="s">
        <v>2370</v>
      </c>
      <c r="E20" s="24"/>
      <c r="F20" s="21" t="s">
        <v>2530</v>
      </c>
      <c r="G20" s="21" t="s">
        <v>518</v>
      </c>
      <c r="H20" s="21" t="s">
        <v>525</v>
      </c>
      <c r="I20" s="21"/>
      <c r="J20" s="21"/>
    </row>
    <row r="21" spans="1:10">
      <c r="A21" s="21" t="s">
        <v>2531</v>
      </c>
      <c r="B21" s="21"/>
      <c r="C21" s="21"/>
      <c r="D21" s="21" t="s">
        <v>2532</v>
      </c>
      <c r="E21" s="23"/>
      <c r="F21" s="24"/>
      <c r="G21" s="21"/>
      <c r="H21" s="21"/>
      <c r="I21" s="21"/>
      <c r="J21" s="21"/>
    </row>
  </sheetData>
  <mergeCells count="2">
    <mergeCell ref="H9:I9"/>
    <mergeCell ref="H10:I10"/>
  </mergeCells>
  <conditionalFormatting sqref="D16 F16 H16:H21">
    <cfRule type="cellIs" dxfId="846" priority="47" stopIfTrue="1" operator="equal">
      <formula>"Pass"</formula>
    </cfRule>
    <cfRule type="cellIs" dxfId="845" priority="48" stopIfTrue="1" operator="equal">
      <formula>"Fail"</formula>
    </cfRule>
    <cfRule type="cellIs" dxfId="844" priority="49" stopIfTrue="1" operator="equal">
      <formula>"Not Attempted"</formula>
    </cfRule>
  </conditionalFormatting>
  <conditionalFormatting sqref="F21">
    <cfRule type="cellIs" dxfId="843" priority="44" stopIfTrue="1" operator="equal">
      <formula>"Pass"</formula>
    </cfRule>
    <cfRule type="cellIs" dxfId="842" priority="45" stopIfTrue="1" operator="equal">
      <formula>"Fail"</formula>
    </cfRule>
    <cfRule type="cellIs" dxfId="841" priority="46" stopIfTrue="1" operator="equal">
      <formula>"Not Attempted"</formula>
    </cfRule>
  </conditionalFormatting>
  <conditionalFormatting sqref="F21">
    <cfRule type="cellIs" dxfId="840" priority="41" stopIfTrue="1" operator="equal">
      <formula>"Pass"</formula>
    </cfRule>
    <cfRule type="cellIs" dxfId="839" priority="42" stopIfTrue="1" operator="equal">
      <formula>"Fail"</formula>
    </cfRule>
    <cfRule type="cellIs" dxfId="838" priority="43" stopIfTrue="1" operator="equal">
      <formula>"Not Attempted"</formula>
    </cfRule>
  </conditionalFormatting>
  <conditionalFormatting sqref="G9:G10 J9:J10">
    <cfRule type="cellIs" dxfId="837" priority="32" stopIfTrue="1" operator="equal">
      <formula>"Completed"</formula>
    </cfRule>
    <cfRule type="cellIs" dxfId="836" priority="33" stopIfTrue="1" operator="equal">
      <formula>"Partially Complete"</formula>
    </cfRule>
    <cfRule type="cellIs" dxfId="835" priority="34" stopIfTrue="1" operator="equal">
      <formula>"Not Started"</formula>
    </cfRule>
  </conditionalFormatting>
  <conditionalFormatting sqref="G9:G10 J9:J10">
    <cfRule type="cellIs" dxfId="834" priority="29" stopIfTrue="1" operator="equal">
      <formula>"Passed"</formula>
    </cfRule>
    <cfRule type="cellIs" dxfId="833" priority="30" stopIfTrue="1" operator="equal">
      <formula>"Not Started"</formula>
    </cfRule>
    <cfRule type="cellIs" dxfId="832" priority="31" stopIfTrue="1" operator="equal">
      <formula>"Failed"</formula>
    </cfRule>
  </conditionalFormatting>
  <conditionalFormatting sqref="G9 J9">
    <cfRule type="containsText" dxfId="831" priority="28" stopIfTrue="1" operator="containsText" text="Completed with delivered security">
      <formula>NOT(ISERROR(SEARCH("Completed with delivered security",#REF!)))</formula>
    </cfRule>
  </conditionalFormatting>
  <conditionalFormatting sqref="E19:E20 F19">
    <cfRule type="cellIs" dxfId="830" priority="25" stopIfTrue="1" operator="equal">
      <formula>"Pass"</formula>
    </cfRule>
    <cfRule type="cellIs" dxfId="829" priority="26" stopIfTrue="1" operator="equal">
      <formula>"Fail"</formula>
    </cfRule>
    <cfRule type="cellIs" dxfId="828" priority="27" stopIfTrue="1" operator="equal">
      <formula>"Not Attempted"</formula>
    </cfRule>
  </conditionalFormatting>
  <conditionalFormatting sqref="F17">
    <cfRule type="cellIs" dxfId="827" priority="1" stopIfTrue="1" operator="equal">
      <formula>"Pass"</formula>
    </cfRule>
    <cfRule type="cellIs" dxfId="826" priority="2" stopIfTrue="1" operator="equal">
      <formula>"Fail"</formula>
    </cfRule>
    <cfRule type="cellIs" dxfId="825" priority="3" stopIfTrue="1" operator="equal">
      <formula>"Not Attempted"</formula>
    </cfRule>
  </conditionalFormatting>
  <conditionalFormatting sqref="E18:F18">
    <cfRule type="cellIs" dxfId="824" priority="10" stopIfTrue="1" operator="equal">
      <formula>"Pass"</formula>
    </cfRule>
    <cfRule type="cellIs" dxfId="823" priority="11" stopIfTrue="1" operator="equal">
      <formula>"Fail"</formula>
    </cfRule>
    <cfRule type="cellIs" dxfId="822" priority="12" stopIfTrue="1" operator="equal">
      <formula>"Not Attempted"</formula>
    </cfRule>
  </conditionalFormatting>
  <conditionalFormatting sqref="D18">
    <cfRule type="cellIs" dxfId="821" priority="7" stopIfTrue="1" operator="equal">
      <formula>"Pass"</formula>
    </cfRule>
    <cfRule type="cellIs" dxfId="820" priority="8" stopIfTrue="1" operator="equal">
      <formula>"Fail"</formula>
    </cfRule>
    <cfRule type="cellIs" dxfId="819" priority="9" stopIfTrue="1" operator="equal">
      <formula>"Not Attempted"</formula>
    </cfRule>
  </conditionalFormatting>
  <conditionalFormatting sqref="D17">
    <cfRule type="cellIs" dxfId="818" priority="4" stopIfTrue="1" operator="equal">
      <formula>"Pass"</formula>
    </cfRule>
    <cfRule type="cellIs" dxfId="817" priority="5" stopIfTrue="1" operator="equal">
      <formula>"Fail"</formula>
    </cfRule>
    <cfRule type="cellIs" dxfId="816" priority="6" stopIfTrue="1" operator="equal">
      <formula>"Not Attempted"</formula>
    </cfRule>
  </conditionalFormatting>
  <dataValidations count="3">
    <dataValidation type="list" allowBlank="1" showInputMessage="1" showErrorMessage="1" sqref="J9 J11:J13" xr:uid="{00000000-0002-0000-1300-000001000000}">
      <formula1>"Not Started,Partially Complete,Completed"</formula1>
    </dataValidation>
    <dataValidation type="list" allowBlank="1" showInputMessage="1" showErrorMessage="1" sqref="J10 J14" xr:uid="{00000000-0002-0000-1300-000000000000}">
      <formula1>"Not Started,Passed,Failed"</formula1>
    </dataValidation>
    <dataValidation type="list" allowBlank="1" showInputMessage="1" showErrorMessage="1" sqref="H16:H21" xr:uid="{00000000-0002-0000-1300-000002000000}">
      <formula1>"Pass,Fail,Not Attempted"</formula1>
    </dataValidation>
  </dataValidations>
  <hyperlinks>
    <hyperlink ref="A1" location="Summary!A1" display="Back to Summary page" xr:uid="{00000000-0004-0000-1300-000000000000}"/>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5D123-BEFA-4D8C-9B86-12BCA637F22A}">
  <dimension ref="A1:O21"/>
  <sheetViews>
    <sheetView showGridLines="0" zoomScale="70" zoomScaleNormal="70" workbookViewId="0">
      <selection activeCell="D20" sqref="D20"/>
    </sheetView>
  </sheetViews>
  <sheetFormatPr defaultRowHeight="14.5"/>
  <cols>
    <col min="1" max="1" width="25.54296875" customWidth="1"/>
    <col min="2" max="2" width="34.1796875" bestFit="1" customWidth="1"/>
    <col min="3" max="3" width="18.1796875" bestFit="1" customWidth="1"/>
    <col min="4" max="4" width="34.1796875" customWidth="1"/>
    <col min="6" max="6" width="26.453125" customWidth="1"/>
    <col min="7" max="7" width="1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PER_TE.085</v>
      </c>
      <c r="C3" s="56"/>
      <c r="D3" s="56"/>
      <c r="E3" s="56"/>
      <c r="F3" s="56"/>
      <c r="G3" s="58"/>
      <c r="H3" s="59"/>
      <c r="I3" s="60"/>
      <c r="J3" s="60"/>
      <c r="K3" s="58"/>
      <c r="L3" s="25"/>
    </row>
    <row r="4" spans="1:15" ht="15.5">
      <c r="A4" s="67" t="s">
        <v>501</v>
      </c>
      <c r="B4" s="74" t="str">
        <f>B16</f>
        <v>Contingent Worker adds Address SUI</v>
      </c>
      <c r="C4" s="56"/>
      <c r="D4" s="56"/>
      <c r="E4" s="56"/>
      <c r="F4" s="56"/>
      <c r="G4" s="58"/>
      <c r="H4" s="59"/>
      <c r="I4" s="60"/>
      <c r="J4" s="60"/>
      <c r="K4" s="58"/>
      <c r="L4" s="25"/>
    </row>
    <row r="5" spans="1:15" ht="15.5">
      <c r="A5" s="67" t="s">
        <v>502</v>
      </c>
      <c r="B5" s="74" t="str">
        <f>B16</f>
        <v>Contingent Worker adds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2533</v>
      </c>
      <c r="B16" s="21" t="s">
        <v>323</v>
      </c>
      <c r="C16" s="179" t="s">
        <v>2478</v>
      </c>
      <c r="D16" s="22" t="s">
        <v>523</v>
      </c>
      <c r="E16" s="24"/>
      <c r="F16" s="24" t="s">
        <v>524</v>
      </c>
      <c r="G16" s="21" t="s">
        <v>518</v>
      </c>
      <c r="H16" s="21" t="s">
        <v>525</v>
      </c>
      <c r="I16" s="21"/>
      <c r="J16" s="21"/>
    </row>
    <row r="17" spans="1:10" ht="29">
      <c r="A17" s="21" t="s">
        <v>2534</v>
      </c>
      <c r="B17" s="21"/>
      <c r="C17" s="21"/>
      <c r="D17" s="304" t="s">
        <v>2437</v>
      </c>
      <c r="E17" s="21"/>
      <c r="F17" s="209" t="s">
        <v>2438</v>
      </c>
      <c r="G17" s="21" t="s">
        <v>518</v>
      </c>
      <c r="H17" s="21" t="s">
        <v>525</v>
      </c>
      <c r="I17" s="21"/>
      <c r="J17" s="21" t="s">
        <v>2029</v>
      </c>
    </row>
    <row r="18" spans="1:10" ht="29">
      <c r="A18" s="21" t="s">
        <v>2535</v>
      </c>
      <c r="B18" s="21"/>
      <c r="C18" s="21"/>
      <c r="D18" s="209" t="s">
        <v>2481</v>
      </c>
      <c r="E18" s="24"/>
      <c r="F18" s="24" t="s">
        <v>2482</v>
      </c>
      <c r="G18" s="21" t="s">
        <v>518</v>
      </c>
      <c r="H18" s="21" t="s">
        <v>525</v>
      </c>
      <c r="I18" s="21"/>
      <c r="J18" s="21"/>
    </row>
    <row r="19" spans="1:10">
      <c r="A19" s="21" t="s">
        <v>2536</v>
      </c>
      <c r="B19" s="21"/>
      <c r="C19" s="21"/>
      <c r="D19" s="24" t="s">
        <v>2537</v>
      </c>
      <c r="E19" s="23"/>
      <c r="F19" s="24" t="s">
        <v>2538</v>
      </c>
      <c r="G19" s="21" t="s">
        <v>518</v>
      </c>
      <c r="H19" s="21" t="s">
        <v>525</v>
      </c>
      <c r="I19" s="21"/>
      <c r="J19" s="21"/>
    </row>
    <row r="20" spans="1:10" ht="29">
      <c r="A20" s="21" t="s">
        <v>2539</v>
      </c>
      <c r="B20" s="21"/>
      <c r="C20" s="21"/>
      <c r="D20" s="304" t="s">
        <v>2540</v>
      </c>
      <c r="E20" s="23"/>
      <c r="F20" s="24" t="s">
        <v>549</v>
      </c>
      <c r="G20" s="21" t="s">
        <v>518</v>
      </c>
      <c r="H20" s="21" t="s">
        <v>525</v>
      </c>
      <c r="I20" s="21"/>
      <c r="J20" s="21"/>
    </row>
    <row r="21" spans="1:10" ht="29">
      <c r="A21" s="16"/>
      <c r="B21" s="16"/>
      <c r="C21" s="16"/>
      <c r="D21" s="24" t="s">
        <v>606</v>
      </c>
      <c r="E21" s="23"/>
      <c r="F21" s="24" t="s">
        <v>2541</v>
      </c>
      <c r="G21" s="21" t="s">
        <v>518</v>
      </c>
      <c r="H21" s="21" t="s">
        <v>525</v>
      </c>
      <c r="I21" s="16"/>
      <c r="J21" s="16"/>
    </row>
  </sheetData>
  <mergeCells count="2">
    <mergeCell ref="H9:I9"/>
    <mergeCell ref="H10:I10"/>
  </mergeCells>
  <conditionalFormatting sqref="D16:F16 H16:H21 F19:F21 D19:D20">
    <cfRule type="cellIs" dxfId="815" priority="41" stopIfTrue="1" operator="equal">
      <formula>"Pass"</formula>
    </cfRule>
    <cfRule type="cellIs" dxfId="814" priority="42" stopIfTrue="1" operator="equal">
      <formula>"Fail"</formula>
    </cfRule>
    <cfRule type="cellIs" dxfId="813" priority="43" stopIfTrue="1" operator="equal">
      <formula>"Not Attempted"</formula>
    </cfRule>
  </conditionalFormatting>
  <conditionalFormatting sqref="G9:G10 J9:J10">
    <cfRule type="cellIs" dxfId="812" priority="35" stopIfTrue="1" operator="equal">
      <formula>"Completed"</formula>
    </cfRule>
    <cfRule type="cellIs" dxfId="811" priority="36" stopIfTrue="1" operator="equal">
      <formula>"Partially Complete"</formula>
    </cfRule>
    <cfRule type="cellIs" dxfId="810" priority="37" stopIfTrue="1" operator="equal">
      <formula>"Not Started"</formula>
    </cfRule>
  </conditionalFormatting>
  <conditionalFormatting sqref="G9:G10 J9:J10">
    <cfRule type="cellIs" dxfId="809" priority="32" stopIfTrue="1" operator="equal">
      <formula>"Passed"</formula>
    </cfRule>
    <cfRule type="cellIs" dxfId="808" priority="33" stopIfTrue="1" operator="equal">
      <formula>"Not Started"</formula>
    </cfRule>
    <cfRule type="cellIs" dxfId="807" priority="34" stopIfTrue="1" operator="equal">
      <formula>"Failed"</formula>
    </cfRule>
  </conditionalFormatting>
  <conditionalFormatting sqref="G9 J9">
    <cfRule type="containsText" dxfId="806" priority="31" stopIfTrue="1" operator="containsText" text="Completed with delivered security">
      <formula>NOT(ISERROR(SEARCH("Completed with delivered security",#REF!)))</formula>
    </cfRule>
  </conditionalFormatting>
  <conditionalFormatting sqref="D21">
    <cfRule type="cellIs" dxfId="805" priority="22" stopIfTrue="1" operator="equal">
      <formula>"Pass"</formula>
    </cfRule>
    <cfRule type="cellIs" dxfId="804" priority="23" stopIfTrue="1" operator="equal">
      <formula>"Fail"</formula>
    </cfRule>
    <cfRule type="cellIs" dxfId="803" priority="24" stopIfTrue="1" operator="equal">
      <formula>"Not Attempted"</formula>
    </cfRule>
  </conditionalFormatting>
  <conditionalFormatting sqref="D21">
    <cfRule type="cellIs" dxfId="802" priority="19" stopIfTrue="1" operator="equal">
      <formula>"Pass"</formula>
    </cfRule>
    <cfRule type="cellIs" dxfId="801" priority="20" stopIfTrue="1" operator="equal">
      <formula>"Fail"</formula>
    </cfRule>
    <cfRule type="cellIs" dxfId="800" priority="21" stopIfTrue="1" operator="equal">
      <formula>"Not Attempted"</formula>
    </cfRule>
  </conditionalFormatting>
  <conditionalFormatting sqref="F21">
    <cfRule type="cellIs" dxfId="799" priority="25" stopIfTrue="1" operator="equal">
      <formula>"Pass"</formula>
    </cfRule>
    <cfRule type="cellIs" dxfId="798" priority="26" stopIfTrue="1" operator="equal">
      <formula>"Fail"</formula>
    </cfRule>
    <cfRule type="cellIs" dxfId="797" priority="27" stopIfTrue="1" operator="equal">
      <formula>"Not Attempted"</formula>
    </cfRule>
  </conditionalFormatting>
  <conditionalFormatting sqref="F17">
    <cfRule type="cellIs" dxfId="796" priority="1" stopIfTrue="1" operator="equal">
      <formula>"Pass"</formula>
    </cfRule>
    <cfRule type="cellIs" dxfId="795" priority="2" stopIfTrue="1" operator="equal">
      <formula>"Fail"</formula>
    </cfRule>
    <cfRule type="cellIs" dxfId="794" priority="3" stopIfTrue="1" operator="equal">
      <formula>"Not Attempted"</formula>
    </cfRule>
  </conditionalFormatting>
  <conditionalFormatting sqref="E18:F18">
    <cfRule type="cellIs" dxfId="793" priority="10" stopIfTrue="1" operator="equal">
      <formula>"Pass"</formula>
    </cfRule>
    <cfRule type="cellIs" dxfId="792" priority="11" stopIfTrue="1" operator="equal">
      <formula>"Fail"</formula>
    </cfRule>
    <cfRule type="cellIs" dxfId="791" priority="12" stopIfTrue="1" operator="equal">
      <formula>"Not Attempted"</formula>
    </cfRule>
  </conditionalFormatting>
  <conditionalFormatting sqref="D18">
    <cfRule type="cellIs" dxfId="790" priority="7" stopIfTrue="1" operator="equal">
      <formula>"Pass"</formula>
    </cfRule>
    <cfRule type="cellIs" dxfId="789" priority="8" stopIfTrue="1" operator="equal">
      <formula>"Fail"</formula>
    </cfRule>
    <cfRule type="cellIs" dxfId="788" priority="9" stopIfTrue="1" operator="equal">
      <formula>"Not Attempted"</formula>
    </cfRule>
  </conditionalFormatting>
  <conditionalFormatting sqref="D17">
    <cfRule type="cellIs" dxfId="787" priority="4" stopIfTrue="1" operator="equal">
      <formula>"Pass"</formula>
    </cfRule>
    <cfRule type="cellIs" dxfId="786" priority="5" stopIfTrue="1" operator="equal">
      <formula>"Fail"</formula>
    </cfRule>
    <cfRule type="cellIs" dxfId="785" priority="6" stopIfTrue="1" operator="equal">
      <formula>"Not Attempted"</formula>
    </cfRule>
  </conditionalFormatting>
  <dataValidations count="3">
    <dataValidation type="list" allowBlank="1" showInputMessage="1" showErrorMessage="1" sqref="J10 J14" xr:uid="{00000000-0002-0000-1400-000001000000}">
      <formula1>"Not Started,Passed,Failed"</formula1>
    </dataValidation>
    <dataValidation type="list" allowBlank="1" showInputMessage="1" showErrorMessage="1" sqref="J9 J11:J13" xr:uid="{00000000-0002-0000-1400-000000000000}">
      <formula1>"Not Started,Partially Complete,Completed"</formula1>
    </dataValidation>
    <dataValidation type="list" allowBlank="1" showInputMessage="1" showErrorMessage="1" sqref="H16:H21" xr:uid="{00000000-0002-0000-1400-000002000000}">
      <formula1>"Pass,Fail,Not Attempted"</formula1>
    </dataValidation>
  </dataValidations>
  <hyperlinks>
    <hyperlink ref="A1" location="Summary!A1" display="Back to Summary page" xr:uid="{00000000-0004-0000-14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6CAB-22AF-4634-BC5E-F7E78BDDB648}">
  <dimension ref="A1:O21"/>
  <sheetViews>
    <sheetView showGridLines="0" zoomScale="70" zoomScaleNormal="70" workbookViewId="0">
      <selection activeCell="D20" sqref="D20"/>
    </sheetView>
  </sheetViews>
  <sheetFormatPr defaultRowHeight="14.5"/>
  <cols>
    <col min="1" max="1" width="24.1796875" customWidth="1"/>
    <col min="2" max="2" width="37.1796875" bestFit="1" customWidth="1"/>
    <col min="3" max="3" width="18.1796875" bestFit="1" customWidth="1"/>
    <col min="4" max="4" width="36.54296875" customWidth="1"/>
    <col min="6" max="6" width="31.5429687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PER_TE.086</v>
      </c>
      <c r="C3" s="56"/>
      <c r="D3" s="56"/>
      <c r="E3" s="56"/>
      <c r="F3" s="56"/>
      <c r="G3" s="58"/>
      <c r="H3" s="59"/>
      <c r="I3" s="60"/>
      <c r="J3" s="60"/>
      <c r="K3" s="58"/>
      <c r="L3" s="25"/>
    </row>
    <row r="4" spans="1:15" ht="15.5">
      <c r="A4" s="67" t="s">
        <v>501</v>
      </c>
      <c r="B4" s="74" t="str">
        <f>B16</f>
        <v>Contingent Worker updates Address SUI</v>
      </c>
      <c r="C4" s="56"/>
      <c r="D4" s="56"/>
      <c r="E4" s="56"/>
      <c r="F4" s="56"/>
      <c r="G4" s="58"/>
      <c r="H4" s="59"/>
      <c r="I4" s="60"/>
      <c r="J4" s="60"/>
      <c r="K4" s="58"/>
      <c r="L4" s="25"/>
    </row>
    <row r="5" spans="1:15" ht="15.5">
      <c r="A5" s="67" t="s">
        <v>502</v>
      </c>
      <c r="B5" s="74" t="str">
        <f>B16</f>
        <v>Contingent Worker updates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2542</v>
      </c>
      <c r="B16" s="21" t="s">
        <v>326</v>
      </c>
      <c r="C16" s="179" t="s">
        <v>2478</v>
      </c>
      <c r="D16" s="22" t="s">
        <v>523</v>
      </c>
      <c r="E16" s="24"/>
      <c r="F16" s="24" t="s">
        <v>524</v>
      </c>
      <c r="G16" s="21" t="s">
        <v>518</v>
      </c>
      <c r="H16" s="21" t="s">
        <v>525</v>
      </c>
      <c r="I16" s="21"/>
      <c r="J16" s="21"/>
    </row>
    <row r="17" spans="1:10" ht="29">
      <c r="A17" s="21" t="s">
        <v>2543</v>
      </c>
      <c r="B17" s="21"/>
      <c r="C17" s="21"/>
      <c r="D17" s="304" t="s">
        <v>2437</v>
      </c>
      <c r="E17" s="21"/>
      <c r="F17" s="209" t="s">
        <v>2438</v>
      </c>
      <c r="G17" s="21" t="s">
        <v>518</v>
      </c>
      <c r="H17" s="21" t="s">
        <v>525</v>
      </c>
      <c r="I17" s="21"/>
      <c r="J17" s="21" t="s">
        <v>2029</v>
      </c>
    </row>
    <row r="18" spans="1:10" ht="29">
      <c r="A18" s="21" t="s">
        <v>2544</v>
      </c>
      <c r="B18" s="21"/>
      <c r="C18" s="21"/>
      <c r="D18" s="209" t="s">
        <v>2481</v>
      </c>
      <c r="E18" s="24"/>
      <c r="F18" s="24" t="s">
        <v>2482</v>
      </c>
      <c r="G18" s="21" t="s">
        <v>518</v>
      </c>
      <c r="H18" s="21" t="s">
        <v>525</v>
      </c>
      <c r="I18" s="21"/>
      <c r="J18" s="21"/>
    </row>
    <row r="19" spans="1:10">
      <c r="A19" s="21" t="s">
        <v>2545</v>
      </c>
      <c r="B19" s="21"/>
      <c r="C19" s="21"/>
      <c r="D19" s="24" t="s">
        <v>2389</v>
      </c>
      <c r="E19" s="23"/>
      <c r="F19" s="24" t="s">
        <v>2538</v>
      </c>
      <c r="G19" s="21" t="s">
        <v>518</v>
      </c>
      <c r="H19" s="21" t="s">
        <v>525</v>
      </c>
      <c r="I19" s="21"/>
      <c r="J19" s="21"/>
    </row>
    <row r="20" spans="1:10">
      <c r="A20" s="21" t="s">
        <v>2546</v>
      </c>
      <c r="B20" s="21"/>
      <c r="C20" s="21"/>
      <c r="D20" s="24" t="s">
        <v>2547</v>
      </c>
      <c r="E20" s="23"/>
      <c r="F20" s="24" t="s">
        <v>901</v>
      </c>
      <c r="G20" s="21" t="s">
        <v>518</v>
      </c>
      <c r="H20" s="21" t="s">
        <v>525</v>
      </c>
      <c r="I20" s="21"/>
      <c r="J20" s="21"/>
    </row>
    <row r="21" spans="1:10" ht="29">
      <c r="A21" s="21" t="s">
        <v>2548</v>
      </c>
      <c r="B21" s="21"/>
      <c r="C21" s="21"/>
      <c r="D21" s="24" t="s">
        <v>606</v>
      </c>
      <c r="E21" s="23"/>
      <c r="F21" s="24" t="s">
        <v>2549</v>
      </c>
      <c r="G21" s="21" t="s">
        <v>518</v>
      </c>
      <c r="H21" s="21" t="s">
        <v>525</v>
      </c>
      <c r="I21" s="21"/>
      <c r="J21" s="21"/>
    </row>
  </sheetData>
  <mergeCells count="2">
    <mergeCell ref="H9:I9"/>
    <mergeCell ref="H10:I10"/>
  </mergeCells>
  <conditionalFormatting sqref="D16 F16">
    <cfRule type="cellIs" dxfId="784" priority="56" stopIfTrue="1" operator="equal">
      <formula>"Pass"</formula>
    </cfRule>
    <cfRule type="cellIs" dxfId="783" priority="57" stopIfTrue="1" operator="equal">
      <formula>"Fail"</formula>
    </cfRule>
    <cfRule type="cellIs" dxfId="782" priority="58" stopIfTrue="1" operator="equal">
      <formula>"Not Attempted"</formula>
    </cfRule>
  </conditionalFormatting>
  <conditionalFormatting sqref="H16 H19:H21">
    <cfRule type="cellIs" dxfId="781" priority="53" stopIfTrue="1" operator="equal">
      <formula>"Pass"</formula>
    </cfRule>
    <cfRule type="cellIs" dxfId="780" priority="54" stopIfTrue="1" operator="equal">
      <formula>"Fail"</formula>
    </cfRule>
    <cfRule type="cellIs" dxfId="779" priority="55" stopIfTrue="1" operator="equal">
      <formula>"Not Attempted"</formula>
    </cfRule>
  </conditionalFormatting>
  <conditionalFormatting sqref="D16:F16">
    <cfRule type="cellIs" dxfId="778" priority="50" stopIfTrue="1" operator="equal">
      <formula>"Pass"</formula>
    </cfRule>
    <cfRule type="cellIs" dxfId="777" priority="51" stopIfTrue="1" operator="equal">
      <formula>"Fail"</formula>
    </cfRule>
    <cfRule type="cellIs" dxfId="776" priority="52" stopIfTrue="1" operator="equal">
      <formula>"Not Attempted"</formula>
    </cfRule>
  </conditionalFormatting>
  <conditionalFormatting sqref="G9:G10 J9:J10">
    <cfRule type="cellIs" dxfId="775" priority="47" stopIfTrue="1" operator="equal">
      <formula>"Completed"</formula>
    </cfRule>
    <cfRule type="cellIs" dxfId="774" priority="48" stopIfTrue="1" operator="equal">
      <formula>"Partially Complete"</formula>
    </cfRule>
    <cfRule type="cellIs" dxfId="773" priority="49" stopIfTrue="1" operator="equal">
      <formula>"Not Started"</formula>
    </cfRule>
  </conditionalFormatting>
  <conditionalFormatting sqref="G9:G10 J9:J10">
    <cfRule type="cellIs" dxfId="772" priority="44" stopIfTrue="1" operator="equal">
      <formula>"Passed"</formula>
    </cfRule>
    <cfRule type="cellIs" dxfId="771" priority="45" stopIfTrue="1" operator="equal">
      <formula>"Not Started"</formula>
    </cfRule>
    <cfRule type="cellIs" dxfId="770" priority="46" stopIfTrue="1" operator="equal">
      <formula>"Failed"</formula>
    </cfRule>
  </conditionalFormatting>
  <conditionalFormatting sqref="G9 J9">
    <cfRule type="containsText" dxfId="769" priority="43" stopIfTrue="1" operator="containsText" text="Completed with delivered security">
      <formula>NOT(ISERROR(SEARCH("Completed with delivered security",#REF!)))</formula>
    </cfRule>
  </conditionalFormatting>
  <conditionalFormatting sqref="D19:D20">
    <cfRule type="cellIs" dxfId="768" priority="40" stopIfTrue="1" operator="equal">
      <formula>"Pass"</formula>
    </cfRule>
    <cfRule type="cellIs" dxfId="767" priority="41" stopIfTrue="1" operator="equal">
      <formula>"Fail"</formula>
    </cfRule>
    <cfRule type="cellIs" dxfId="766" priority="42" stopIfTrue="1" operator="equal">
      <formula>"Not Attempted"</formula>
    </cfRule>
  </conditionalFormatting>
  <conditionalFormatting sqref="F21">
    <cfRule type="cellIs" dxfId="765" priority="37" stopIfTrue="1" operator="equal">
      <formula>"Pass"</formula>
    </cfRule>
    <cfRule type="cellIs" dxfId="764" priority="38" stopIfTrue="1" operator="equal">
      <formula>"Fail"</formula>
    </cfRule>
    <cfRule type="cellIs" dxfId="763" priority="39" stopIfTrue="1" operator="equal">
      <formula>"Not Attempted"</formula>
    </cfRule>
  </conditionalFormatting>
  <conditionalFormatting sqref="F21">
    <cfRule type="cellIs" dxfId="762" priority="34" stopIfTrue="1" operator="equal">
      <formula>"Pass"</formula>
    </cfRule>
    <cfRule type="cellIs" dxfId="761" priority="35" stopIfTrue="1" operator="equal">
      <formula>"Fail"</formula>
    </cfRule>
    <cfRule type="cellIs" dxfId="760" priority="36" stopIfTrue="1" operator="equal">
      <formula>"Not Attempted"</formula>
    </cfRule>
  </conditionalFormatting>
  <conditionalFormatting sqref="F19:F21">
    <cfRule type="cellIs" dxfId="759" priority="31" stopIfTrue="1" operator="equal">
      <formula>"Pass"</formula>
    </cfRule>
    <cfRule type="cellIs" dxfId="758" priority="32" stopIfTrue="1" operator="equal">
      <formula>"Fail"</formula>
    </cfRule>
    <cfRule type="cellIs" dxfId="757" priority="33" stopIfTrue="1" operator="equal">
      <formula>"Not Attempted"</formula>
    </cfRule>
  </conditionalFormatting>
  <conditionalFormatting sqref="F21">
    <cfRule type="cellIs" dxfId="756" priority="28" stopIfTrue="1" operator="equal">
      <formula>"Pass"</formula>
    </cfRule>
    <cfRule type="cellIs" dxfId="755" priority="29" stopIfTrue="1" operator="equal">
      <formula>"Fail"</formula>
    </cfRule>
    <cfRule type="cellIs" dxfId="754" priority="30" stopIfTrue="1" operator="equal">
      <formula>"Not Attempted"</formula>
    </cfRule>
  </conditionalFormatting>
  <conditionalFormatting sqref="D21">
    <cfRule type="cellIs" dxfId="753" priority="25" stopIfTrue="1" operator="equal">
      <formula>"Pass"</formula>
    </cfRule>
    <cfRule type="cellIs" dxfId="752" priority="26" stopIfTrue="1" operator="equal">
      <formula>"Fail"</formula>
    </cfRule>
    <cfRule type="cellIs" dxfId="751" priority="27" stopIfTrue="1" operator="equal">
      <formula>"Not Attempted"</formula>
    </cfRule>
  </conditionalFormatting>
  <conditionalFormatting sqref="D21">
    <cfRule type="cellIs" dxfId="750" priority="22" stopIfTrue="1" operator="equal">
      <formula>"Pass"</formula>
    </cfRule>
    <cfRule type="cellIs" dxfId="749" priority="23" stopIfTrue="1" operator="equal">
      <formula>"Fail"</formula>
    </cfRule>
    <cfRule type="cellIs" dxfId="748" priority="24" stopIfTrue="1" operator="equal">
      <formula>"Not Attempted"</formula>
    </cfRule>
  </conditionalFormatting>
  <conditionalFormatting sqref="D17">
    <cfRule type="cellIs" dxfId="747" priority="4" stopIfTrue="1" operator="equal">
      <formula>"Pass"</formula>
    </cfRule>
    <cfRule type="cellIs" dxfId="746" priority="5" stopIfTrue="1" operator="equal">
      <formula>"Fail"</formula>
    </cfRule>
    <cfRule type="cellIs" dxfId="745" priority="6" stopIfTrue="1" operator="equal">
      <formula>"Not Attempted"</formula>
    </cfRule>
  </conditionalFormatting>
  <conditionalFormatting sqref="F17">
    <cfRule type="cellIs" dxfId="744" priority="1" stopIfTrue="1" operator="equal">
      <formula>"Pass"</formula>
    </cfRule>
    <cfRule type="cellIs" dxfId="743" priority="2" stopIfTrue="1" operator="equal">
      <formula>"Fail"</formula>
    </cfRule>
    <cfRule type="cellIs" dxfId="742" priority="3" stopIfTrue="1" operator="equal">
      <formula>"Not Attempted"</formula>
    </cfRule>
  </conditionalFormatting>
  <conditionalFormatting sqref="H17:H18">
    <cfRule type="cellIs" dxfId="741" priority="13" stopIfTrue="1" operator="equal">
      <formula>"Pass"</formula>
    </cfRule>
    <cfRule type="cellIs" dxfId="740" priority="14" stopIfTrue="1" operator="equal">
      <formula>"Fail"</formula>
    </cfRule>
    <cfRule type="cellIs" dxfId="739" priority="15" stopIfTrue="1" operator="equal">
      <formula>"Not Attempted"</formula>
    </cfRule>
  </conditionalFormatting>
  <conditionalFormatting sqref="E18:F18">
    <cfRule type="cellIs" dxfId="738" priority="10" stopIfTrue="1" operator="equal">
      <formula>"Pass"</formula>
    </cfRule>
    <cfRule type="cellIs" dxfId="737" priority="11" stopIfTrue="1" operator="equal">
      <formula>"Fail"</formula>
    </cfRule>
    <cfRule type="cellIs" dxfId="736" priority="12" stopIfTrue="1" operator="equal">
      <formula>"Not Attempted"</formula>
    </cfRule>
  </conditionalFormatting>
  <conditionalFormatting sqref="D18">
    <cfRule type="cellIs" dxfId="735" priority="7" stopIfTrue="1" operator="equal">
      <formula>"Pass"</formula>
    </cfRule>
    <cfRule type="cellIs" dxfId="734" priority="8" stopIfTrue="1" operator="equal">
      <formula>"Fail"</formula>
    </cfRule>
    <cfRule type="cellIs" dxfId="733" priority="9" stopIfTrue="1" operator="equal">
      <formula>"Not Attempted"</formula>
    </cfRule>
  </conditionalFormatting>
  <dataValidations count="3">
    <dataValidation type="list" allowBlank="1" showInputMessage="1" showErrorMessage="1" sqref="H16:H21" xr:uid="{00000000-0002-0000-1500-000002000000}">
      <formula1>"Pass,Fail,Not Attempted"</formula1>
    </dataValidation>
    <dataValidation type="list" allowBlank="1" showInputMessage="1" showErrorMessage="1" sqref="J10 J14" xr:uid="{00000000-0002-0000-1500-000001000000}">
      <formula1>"Not Started,Passed,Failed"</formula1>
    </dataValidation>
    <dataValidation type="list" allowBlank="1" showInputMessage="1" showErrorMessage="1" sqref="J9 J11:J13" xr:uid="{00000000-0002-0000-1500-000000000000}">
      <formula1>"Not Started,Partially Complete,Completed"</formula1>
    </dataValidation>
  </dataValidations>
  <hyperlinks>
    <hyperlink ref="A1" location="Summary!A1" display="Back to Summary page" xr:uid="{00000000-0004-0000-15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3"/>
  <dimension ref="A1:K26"/>
  <sheetViews>
    <sheetView showGridLines="0" zoomScale="70" zoomScaleNormal="70" workbookViewId="0"/>
  </sheetViews>
  <sheetFormatPr defaultRowHeight="14.5"/>
  <cols>
    <col min="1" max="1" width="24.54296875" customWidth="1"/>
    <col min="2" max="2" width="59" bestFit="1" customWidth="1"/>
    <col min="3" max="3" width="12.54296875" customWidth="1"/>
    <col min="4" max="4" width="62.453125" bestFit="1" customWidth="1"/>
    <col min="6" max="6" width="48.453125" bestFit="1" customWidth="1"/>
    <col min="8" max="8" width="14.54296875" bestFit="1" customWidth="1"/>
    <col min="10" max="10" width="11.453125" bestFit="1" customWidth="1"/>
  </cols>
  <sheetData>
    <row r="1" spans="1:11" ht="15" thickBot="1">
      <c r="A1" s="78" t="s">
        <v>495</v>
      </c>
    </row>
    <row r="2" spans="1:11" ht="15" thickBot="1">
      <c r="A2" s="84" t="s">
        <v>496</v>
      </c>
      <c r="B2" s="85"/>
      <c r="C2" s="319"/>
      <c r="D2" s="319"/>
      <c r="E2" s="319"/>
      <c r="F2" s="19"/>
      <c r="H2" s="326"/>
      <c r="I2" s="324"/>
      <c r="J2" s="324"/>
    </row>
    <row r="3" spans="1:11">
      <c r="A3" s="86" t="s">
        <v>500</v>
      </c>
      <c r="B3" s="358" t="s">
        <v>59</v>
      </c>
      <c r="C3" s="319"/>
      <c r="D3" s="319"/>
      <c r="E3" s="319"/>
      <c r="F3" s="319"/>
      <c r="H3" s="320"/>
      <c r="I3" s="321"/>
      <c r="J3" s="321"/>
    </row>
    <row r="4" spans="1:11" ht="29">
      <c r="A4" s="86" t="s">
        <v>501</v>
      </c>
      <c r="B4" s="359" t="s">
        <v>60</v>
      </c>
      <c r="C4" s="319"/>
      <c r="D4" s="319"/>
      <c r="E4" s="319"/>
      <c r="F4" s="319"/>
      <c r="H4" s="320"/>
      <c r="I4" s="321"/>
      <c r="J4" s="321"/>
    </row>
    <row r="5" spans="1:11" ht="29">
      <c r="A5" s="86" t="s">
        <v>502</v>
      </c>
      <c r="B5" s="359" t="s">
        <v>60</v>
      </c>
      <c r="C5" s="319"/>
      <c r="D5" s="319"/>
      <c r="E5" s="319"/>
      <c r="F5" s="319"/>
      <c r="H5" s="320"/>
      <c r="I5" s="324"/>
      <c r="J5" s="324"/>
    </row>
    <row r="6" spans="1:11">
      <c r="A6" s="86" t="s">
        <v>503</v>
      </c>
      <c r="B6" s="359" t="s">
        <v>504</v>
      </c>
      <c r="C6" s="115"/>
      <c r="D6" s="115"/>
      <c r="E6" s="115"/>
      <c r="F6" s="19"/>
      <c r="H6" s="326"/>
      <c r="I6" s="324"/>
      <c r="J6" s="324"/>
    </row>
    <row r="7" spans="1:11">
      <c r="A7" s="86" t="s">
        <v>505</v>
      </c>
      <c r="B7" s="359"/>
      <c r="C7" s="115"/>
      <c r="D7" s="115"/>
      <c r="E7" s="115"/>
      <c r="F7" s="19"/>
      <c r="H7" s="326"/>
      <c r="I7" s="326"/>
      <c r="J7" s="326"/>
    </row>
    <row r="8" spans="1:11">
      <c r="A8" s="86" t="s">
        <v>506</v>
      </c>
      <c r="B8" s="359"/>
      <c r="C8" s="115"/>
      <c r="D8" s="115"/>
      <c r="E8" s="115"/>
      <c r="F8" s="19"/>
      <c r="H8" s="321"/>
      <c r="I8" s="321"/>
      <c r="J8" s="321"/>
    </row>
    <row r="9" spans="1:11">
      <c r="A9" s="86" t="s">
        <v>507</v>
      </c>
      <c r="B9" s="359"/>
      <c r="C9" s="115"/>
      <c r="D9" s="115"/>
      <c r="E9" s="115"/>
      <c r="F9" s="19"/>
      <c r="H9" s="634" t="s">
        <v>508</v>
      </c>
      <c r="I9" s="634"/>
      <c r="J9" s="348"/>
    </row>
    <row r="10" spans="1:11">
      <c r="A10" s="86" t="s">
        <v>509</v>
      </c>
      <c r="B10" s="359"/>
      <c r="C10" s="115"/>
      <c r="D10" s="115"/>
      <c r="E10" s="115"/>
      <c r="F10" s="19"/>
      <c r="H10" s="634" t="s">
        <v>510</v>
      </c>
      <c r="I10" s="634"/>
      <c r="J10" s="348"/>
    </row>
    <row r="11" spans="1:11" s="51" customFormat="1">
      <c r="A11" s="108" t="s">
        <v>497</v>
      </c>
      <c r="B11" s="16" t="s">
        <v>798</v>
      </c>
      <c r="C11" s="329"/>
      <c r="D11" s="329"/>
      <c r="E11" s="329"/>
      <c r="F11" s="329"/>
      <c r="G11" s="329"/>
      <c r="H11" s="329"/>
      <c r="I11" s="329"/>
      <c r="J11" s="329"/>
      <c r="K11" s="331"/>
    </row>
    <row r="12" spans="1:11" s="51" customFormat="1">
      <c r="A12" s="108" t="s">
        <v>499</v>
      </c>
      <c r="B12" s="359"/>
      <c r="C12" s="329"/>
      <c r="D12" s="329"/>
      <c r="E12" s="329"/>
      <c r="F12" s="329"/>
      <c r="G12" s="329"/>
      <c r="H12" s="329"/>
      <c r="I12" s="329"/>
      <c r="J12" s="329"/>
      <c r="K12" s="331"/>
    </row>
    <row r="13" spans="1:11" s="51" customFormat="1">
      <c r="A13" s="108" t="s">
        <v>508</v>
      </c>
      <c r="B13" s="359"/>
      <c r="C13" s="329"/>
      <c r="D13" s="329"/>
      <c r="E13" s="329"/>
      <c r="F13" s="329"/>
      <c r="G13" s="329"/>
      <c r="H13" s="329"/>
      <c r="I13" s="329"/>
      <c r="J13" s="329"/>
      <c r="K13" s="331"/>
    </row>
    <row r="14" spans="1:11" s="51" customFormat="1" ht="17.25" customHeight="1" thickBot="1">
      <c r="A14" s="109" t="s">
        <v>510</v>
      </c>
      <c r="B14" s="361"/>
      <c r="C14" s="329"/>
      <c r="D14" s="329"/>
      <c r="E14" s="329"/>
      <c r="F14" s="329"/>
      <c r="G14" s="329"/>
      <c r="H14" s="329"/>
      <c r="I14" s="329"/>
      <c r="J14" s="329"/>
      <c r="K14" s="331"/>
    </row>
    <row r="15" spans="1:11" ht="45" customHeight="1">
      <c r="A15" s="70" t="s">
        <v>512</v>
      </c>
      <c r="B15" s="70" t="s">
        <v>513</v>
      </c>
      <c r="C15" s="70" t="s">
        <v>514</v>
      </c>
      <c r="D15" s="70" t="s">
        <v>515</v>
      </c>
      <c r="E15" s="70" t="s">
        <v>516</v>
      </c>
      <c r="F15" s="70" t="s">
        <v>517</v>
      </c>
      <c r="G15" s="70" t="s">
        <v>518</v>
      </c>
      <c r="H15" s="70" t="s">
        <v>519</v>
      </c>
      <c r="I15" s="70" t="s">
        <v>520</v>
      </c>
      <c r="J15" s="70" t="s">
        <v>521</v>
      </c>
    </row>
    <row r="16" spans="1:11">
      <c r="A16" s="16" t="s">
        <v>827</v>
      </c>
      <c r="B16" s="16" t="s">
        <v>828</v>
      </c>
      <c r="C16" s="16" t="s">
        <v>798</v>
      </c>
      <c r="D16" s="22" t="s">
        <v>523</v>
      </c>
      <c r="E16" s="16"/>
      <c r="F16" s="22" t="s">
        <v>524</v>
      </c>
      <c r="G16" s="16" t="s">
        <v>518</v>
      </c>
      <c r="H16" s="16" t="s">
        <v>525</v>
      </c>
      <c r="I16" s="16"/>
      <c r="J16" s="16"/>
    </row>
    <row r="17" spans="1:10">
      <c r="A17" s="16" t="s">
        <v>829</v>
      </c>
      <c r="B17" s="16"/>
      <c r="C17" s="16"/>
      <c r="D17" s="8" t="s">
        <v>800</v>
      </c>
      <c r="E17" s="16"/>
      <c r="F17" s="16" t="s">
        <v>801</v>
      </c>
      <c r="G17" s="16" t="s">
        <v>518</v>
      </c>
      <c r="H17" s="16" t="s">
        <v>525</v>
      </c>
      <c r="I17" s="16"/>
      <c r="J17" s="16"/>
    </row>
    <row r="18" spans="1:10">
      <c r="A18" s="16" t="s">
        <v>830</v>
      </c>
      <c r="B18" s="16"/>
      <c r="C18" s="16"/>
      <c r="D18" s="16" t="s">
        <v>803</v>
      </c>
      <c r="E18" s="16"/>
      <c r="F18" s="16" t="s">
        <v>804</v>
      </c>
      <c r="G18" s="16" t="s">
        <v>518</v>
      </c>
      <c r="H18" s="16" t="s">
        <v>525</v>
      </c>
      <c r="I18" s="16"/>
      <c r="J18" s="16"/>
    </row>
    <row r="19" spans="1:10" ht="29">
      <c r="A19" s="16" t="s">
        <v>831</v>
      </c>
      <c r="B19" s="16"/>
      <c r="C19" s="16"/>
      <c r="D19" s="224" t="s">
        <v>806</v>
      </c>
      <c r="E19" s="16"/>
      <c r="F19" s="16" t="s">
        <v>807</v>
      </c>
      <c r="G19" s="16" t="s">
        <v>518</v>
      </c>
      <c r="H19" s="16" t="s">
        <v>525</v>
      </c>
      <c r="I19" s="16"/>
      <c r="J19" s="16"/>
    </row>
    <row r="20" spans="1:10" ht="43.5">
      <c r="A20" s="16" t="s">
        <v>832</v>
      </c>
      <c r="B20" s="337" t="s">
        <v>809</v>
      </c>
      <c r="C20" s="16"/>
      <c r="D20" s="336" t="s">
        <v>810</v>
      </c>
      <c r="E20" s="16"/>
      <c r="F20" s="8" t="s">
        <v>807</v>
      </c>
      <c r="G20" s="16"/>
      <c r="H20" s="16"/>
      <c r="I20" s="16"/>
      <c r="J20" s="16"/>
    </row>
    <row r="21" spans="1:10">
      <c r="A21" s="16" t="s">
        <v>833</v>
      </c>
      <c r="B21" s="16"/>
      <c r="C21" s="16"/>
      <c r="D21" s="217" t="s">
        <v>812</v>
      </c>
      <c r="E21" s="16"/>
      <c r="F21" s="16" t="s">
        <v>813</v>
      </c>
      <c r="G21" s="16" t="s">
        <v>518</v>
      </c>
      <c r="H21" s="16" t="s">
        <v>525</v>
      </c>
      <c r="I21" s="16"/>
      <c r="J21" s="16"/>
    </row>
    <row r="22" spans="1:10" ht="43.5">
      <c r="A22" s="16" t="s">
        <v>834</v>
      </c>
      <c r="B22" s="16"/>
      <c r="C22" s="16"/>
      <c r="D22" s="338" t="s">
        <v>835</v>
      </c>
      <c r="E22" s="336"/>
      <c r="F22" s="338" t="s">
        <v>836</v>
      </c>
      <c r="G22" s="16" t="s">
        <v>518</v>
      </c>
      <c r="H22" s="16" t="s">
        <v>525</v>
      </c>
      <c r="I22" s="16"/>
      <c r="J22" s="16"/>
    </row>
    <row r="23" spans="1:10">
      <c r="A23" s="16" t="s">
        <v>837</v>
      </c>
      <c r="B23" s="16"/>
      <c r="C23" s="16"/>
      <c r="D23" s="16" t="s">
        <v>817</v>
      </c>
      <c r="E23" s="16"/>
      <c r="F23" s="16" t="s">
        <v>818</v>
      </c>
      <c r="G23" s="16" t="s">
        <v>518</v>
      </c>
      <c r="H23" s="16" t="s">
        <v>525</v>
      </c>
      <c r="I23" s="16"/>
      <c r="J23" s="16"/>
    </row>
    <row r="24" spans="1:10">
      <c r="A24" s="16" t="s">
        <v>838</v>
      </c>
      <c r="B24" s="16"/>
      <c r="C24" s="16"/>
      <c r="D24" s="16" t="s">
        <v>820</v>
      </c>
      <c r="E24" s="16"/>
      <c r="F24" s="16" t="s">
        <v>821</v>
      </c>
      <c r="G24" s="16" t="s">
        <v>518</v>
      </c>
      <c r="H24" s="16" t="s">
        <v>525</v>
      </c>
      <c r="I24" s="16"/>
      <c r="J24" s="16"/>
    </row>
    <row r="25" spans="1:10">
      <c r="A25" s="16" t="s">
        <v>839</v>
      </c>
      <c r="B25" s="16"/>
      <c r="C25" s="16"/>
      <c r="D25" s="217" t="s">
        <v>823</v>
      </c>
      <c r="E25" s="16"/>
      <c r="F25" s="16" t="s">
        <v>824</v>
      </c>
      <c r="G25" s="16" t="s">
        <v>518</v>
      </c>
      <c r="H25" s="16" t="s">
        <v>525</v>
      </c>
      <c r="I25" s="16"/>
      <c r="J25" s="16"/>
    </row>
    <row r="26" spans="1:10">
      <c r="A26" s="16" t="s">
        <v>840</v>
      </c>
      <c r="B26" s="16"/>
      <c r="C26" s="16"/>
      <c r="D26" s="217" t="s">
        <v>609</v>
      </c>
      <c r="E26" s="16"/>
      <c r="F26" s="16" t="s">
        <v>826</v>
      </c>
      <c r="G26" s="16" t="s">
        <v>518</v>
      </c>
      <c r="H26" s="16" t="s">
        <v>525</v>
      </c>
      <c r="I26" s="16"/>
      <c r="J26" s="16"/>
    </row>
  </sheetData>
  <mergeCells count="2">
    <mergeCell ref="H9:I9"/>
    <mergeCell ref="H10:I10"/>
  </mergeCells>
  <phoneticPr fontId="42" type="noConversion"/>
  <conditionalFormatting sqref="H16:H26">
    <cfRule type="cellIs" dxfId="2531" priority="11" stopIfTrue="1" operator="equal">
      <formula>"Pass"</formula>
    </cfRule>
    <cfRule type="cellIs" dxfId="2530" priority="12" stopIfTrue="1" operator="equal">
      <formula>"Fail"</formula>
    </cfRule>
    <cfRule type="cellIs" dxfId="2529" priority="13" stopIfTrue="1" operator="equal">
      <formula>"Not Attempted"</formula>
    </cfRule>
  </conditionalFormatting>
  <conditionalFormatting sqref="G9:G10 J9:J10">
    <cfRule type="cellIs" dxfId="2528" priority="8" stopIfTrue="1" operator="equal">
      <formula>"Completed"</formula>
    </cfRule>
    <cfRule type="cellIs" dxfId="2527" priority="9" stopIfTrue="1" operator="equal">
      <formula>"Partially Complete"</formula>
    </cfRule>
    <cfRule type="cellIs" dxfId="2526" priority="10" stopIfTrue="1" operator="equal">
      <formula>"Not Started"</formula>
    </cfRule>
  </conditionalFormatting>
  <conditionalFormatting sqref="G9:G10 J9:J10">
    <cfRule type="cellIs" dxfId="2525" priority="5" stopIfTrue="1" operator="equal">
      <formula>"Passed"</formula>
    </cfRule>
    <cfRule type="cellIs" dxfId="2524" priority="6" stopIfTrue="1" operator="equal">
      <formula>"Not Started"</formula>
    </cfRule>
    <cfRule type="cellIs" dxfId="2523" priority="7" stopIfTrue="1" operator="equal">
      <formula>"Failed"</formula>
    </cfRule>
  </conditionalFormatting>
  <conditionalFormatting sqref="D16 F16">
    <cfRule type="cellIs" dxfId="2522" priority="1" stopIfTrue="1" operator="equal">
      <formula>"Pass"</formula>
    </cfRule>
    <cfRule type="cellIs" dxfId="2521" priority="2" stopIfTrue="1" operator="equal">
      <formula>"Fail"</formula>
    </cfRule>
    <cfRule type="cellIs" dxfId="2520" priority="3" stopIfTrue="1" operator="equal">
      <formula>"Not Attempted"</formula>
    </cfRule>
  </conditionalFormatting>
  <dataValidations count="3">
    <dataValidation type="list" allowBlank="1" showInputMessage="1" showErrorMessage="1" sqref="J9 J11:J13" xr:uid="{A964024A-1CBE-4DF5-88F9-CFDDB83CE98F}">
      <formula1>"Not Started,Partially Complete,Completed"</formula1>
    </dataValidation>
    <dataValidation type="list" allowBlank="1" showInputMessage="1" showErrorMessage="1" sqref="J10 J14" xr:uid="{1C7AC304-C4CA-4592-81C7-26C22E1115F6}">
      <formula1>"Not Started,Passed,Failed"</formula1>
    </dataValidation>
    <dataValidation type="list" allowBlank="1" showInputMessage="1" showErrorMessage="1" sqref="H16:H26" xr:uid="{FAB6FAA3-A131-492A-B45D-B68B253A4273}">
      <formula1>"Pass,Fail,Not Attempted"</formula1>
    </dataValidation>
  </dataValidations>
  <hyperlinks>
    <hyperlink ref="A1" location="Summary!A1" display="Back to Summary page" xr:uid="{69020F76-D8D8-41A8-BA93-5407E68B0B78}"/>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 stopIfTrue="1" operator="containsText" text="Completed with delivered security" id="{27DB8AE9-AAC8-46B8-8F2D-A706A1C6AD1C}">
            <xm:f>NOT(ISERROR(SEARCH("Completed with delivered security",'\Users\KavithaB\Downloads\[IBM-Oracle-CIC-Test Scripts-Global HR v6.0_updated - 16-JUL-20.xlsx]PER_TE.001'!#REF!)))</xm:f>
            <x14:dxf>
              <font>
                <color theme="0"/>
              </font>
              <fill>
                <patternFill>
                  <bgColor theme="3"/>
                </patternFill>
              </fill>
            </x14:dxf>
          </x14:cfRule>
          <xm:sqref>G9 J9</xm:sqref>
        </x14:conditionalFormatting>
      </x14:conditionalFormatting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666B-6B71-44AF-9BAE-74A41A8A4E54}">
  <dimension ref="A1:O22"/>
  <sheetViews>
    <sheetView showGridLines="0" topLeftCell="B15" zoomScale="70" zoomScaleNormal="70" workbookViewId="0">
      <selection activeCell="D20" sqref="D20"/>
    </sheetView>
  </sheetViews>
  <sheetFormatPr defaultRowHeight="14.5"/>
  <cols>
    <col min="1" max="1" width="25.54296875" customWidth="1"/>
    <col min="2" max="2" width="36.54296875" bestFit="1" customWidth="1"/>
    <col min="3" max="3" width="26.1796875" customWidth="1"/>
    <col min="4" max="4" width="28.81640625" bestFit="1" customWidth="1"/>
    <col min="6" max="6" width="41.8164062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PER_TE.087</v>
      </c>
      <c r="C3" s="56"/>
      <c r="D3" s="56"/>
      <c r="E3" s="56"/>
      <c r="F3" s="56"/>
      <c r="G3" s="58"/>
      <c r="H3" s="59"/>
      <c r="I3" s="60"/>
      <c r="J3" s="60"/>
      <c r="K3" s="58"/>
      <c r="L3" s="25"/>
    </row>
    <row r="4" spans="1:15" ht="15.5">
      <c r="A4" s="67" t="s">
        <v>501</v>
      </c>
      <c r="B4" s="74" t="str">
        <f>B16</f>
        <v>Contingent Worker deletes Address SUI</v>
      </c>
      <c r="C4" s="56"/>
      <c r="D4" s="56"/>
      <c r="E4" s="56"/>
      <c r="F4" s="56"/>
      <c r="G4" s="58"/>
      <c r="H4" s="59"/>
      <c r="I4" s="60"/>
      <c r="J4" s="60"/>
      <c r="K4" s="58"/>
      <c r="L4" s="25"/>
    </row>
    <row r="5" spans="1:15" ht="15.5">
      <c r="A5" s="67" t="s">
        <v>502</v>
      </c>
      <c r="B5" s="74" t="str">
        <f>B16</f>
        <v>Contingent Worker deletes Address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2550</v>
      </c>
      <c r="B16" s="21" t="s">
        <v>329</v>
      </c>
      <c r="C16" s="179" t="s">
        <v>2478</v>
      </c>
      <c r="D16" s="22" t="s">
        <v>523</v>
      </c>
      <c r="E16" s="24"/>
      <c r="F16" s="24" t="s">
        <v>524</v>
      </c>
      <c r="G16" s="21" t="s">
        <v>518</v>
      </c>
      <c r="H16" s="21" t="s">
        <v>525</v>
      </c>
      <c r="I16" s="21"/>
      <c r="J16" s="21"/>
    </row>
    <row r="17" spans="1:10" ht="43.5">
      <c r="A17" s="21" t="s">
        <v>2551</v>
      </c>
      <c r="B17" s="21"/>
      <c r="C17" s="21"/>
      <c r="D17" s="304" t="s">
        <v>2552</v>
      </c>
      <c r="E17" s="21"/>
      <c r="F17" s="209" t="s">
        <v>2438</v>
      </c>
      <c r="G17" s="21" t="s">
        <v>518</v>
      </c>
      <c r="H17" s="21" t="s">
        <v>525</v>
      </c>
      <c r="I17" s="21"/>
      <c r="J17" s="21" t="s">
        <v>2029</v>
      </c>
    </row>
    <row r="18" spans="1:10">
      <c r="A18" s="21" t="s">
        <v>2553</v>
      </c>
      <c r="B18" s="21"/>
      <c r="C18" s="21"/>
      <c r="D18" s="209" t="s">
        <v>2481</v>
      </c>
      <c r="E18" s="24"/>
      <c r="F18" s="24" t="s">
        <v>2482</v>
      </c>
      <c r="G18" s="21" t="s">
        <v>518</v>
      </c>
      <c r="H18" s="21" t="s">
        <v>525</v>
      </c>
      <c r="I18" s="21"/>
      <c r="J18" s="21"/>
    </row>
    <row r="19" spans="1:10">
      <c r="A19" s="21" t="s">
        <v>2554</v>
      </c>
      <c r="B19" s="21"/>
      <c r="C19" s="21"/>
      <c r="D19" s="22" t="s">
        <v>2399</v>
      </c>
      <c r="E19" s="24"/>
      <c r="F19" s="24" t="s">
        <v>2400</v>
      </c>
      <c r="G19" s="21" t="s">
        <v>518</v>
      </c>
      <c r="H19" s="21" t="s">
        <v>525</v>
      </c>
      <c r="I19" s="21"/>
      <c r="J19" s="21"/>
    </row>
    <row r="20" spans="1:10" ht="29">
      <c r="A20" s="21" t="s">
        <v>2555</v>
      </c>
      <c r="B20" s="21"/>
      <c r="C20" s="21"/>
      <c r="D20" s="24" t="s">
        <v>2402</v>
      </c>
      <c r="E20" s="23"/>
      <c r="F20" s="24" t="s">
        <v>2403</v>
      </c>
      <c r="G20" s="21" t="s">
        <v>518</v>
      </c>
      <c r="H20" s="21" t="s">
        <v>525</v>
      </c>
      <c r="I20" s="21"/>
      <c r="J20" s="21"/>
    </row>
    <row r="21" spans="1:10">
      <c r="A21" s="16"/>
      <c r="B21" s="16"/>
      <c r="C21" s="16"/>
      <c r="D21" s="180"/>
      <c r="E21" s="16"/>
      <c r="F21" s="16"/>
      <c r="G21" s="16"/>
      <c r="H21" s="16"/>
      <c r="I21" s="16"/>
      <c r="J21" s="16"/>
    </row>
    <row r="22" spans="1:10">
      <c r="D22" s="17"/>
    </row>
  </sheetData>
  <mergeCells count="2">
    <mergeCell ref="H9:I9"/>
    <mergeCell ref="H10:I10"/>
  </mergeCells>
  <conditionalFormatting sqref="D16:F16 D22 H16 H19:H20">
    <cfRule type="cellIs" dxfId="732" priority="53" stopIfTrue="1" operator="equal">
      <formula>"Pass"</formula>
    </cfRule>
    <cfRule type="cellIs" dxfId="731" priority="54" stopIfTrue="1" operator="equal">
      <formula>"Fail"</formula>
    </cfRule>
    <cfRule type="cellIs" dxfId="730" priority="55" stopIfTrue="1" operator="equal">
      <formula>"Not Attempted"</formula>
    </cfRule>
  </conditionalFormatting>
  <conditionalFormatting sqref="D22">
    <cfRule type="cellIs" dxfId="729" priority="50" stopIfTrue="1" operator="equal">
      <formula>"Pass"</formula>
    </cfRule>
    <cfRule type="cellIs" dxfId="728" priority="51" stopIfTrue="1" operator="equal">
      <formula>"Fail"</formula>
    </cfRule>
    <cfRule type="cellIs" dxfId="727" priority="52" stopIfTrue="1" operator="equal">
      <formula>"Not Attempted"</formula>
    </cfRule>
  </conditionalFormatting>
  <conditionalFormatting sqref="D21">
    <cfRule type="cellIs" dxfId="726" priority="47" stopIfTrue="1" operator="equal">
      <formula>"Pass"</formula>
    </cfRule>
    <cfRule type="cellIs" dxfId="725" priority="48" stopIfTrue="1" operator="equal">
      <formula>"Fail"</formula>
    </cfRule>
    <cfRule type="cellIs" dxfId="724" priority="49" stopIfTrue="1" operator="equal">
      <formula>"Not Attempted"</formula>
    </cfRule>
  </conditionalFormatting>
  <conditionalFormatting sqref="D21">
    <cfRule type="cellIs" dxfId="723" priority="44" stopIfTrue="1" operator="equal">
      <formula>"Pass"</formula>
    </cfRule>
    <cfRule type="cellIs" dxfId="722" priority="45" stopIfTrue="1" operator="equal">
      <formula>"Fail"</formula>
    </cfRule>
    <cfRule type="cellIs" dxfId="721" priority="46" stopIfTrue="1" operator="equal">
      <formula>"Not Attempted"</formula>
    </cfRule>
  </conditionalFormatting>
  <conditionalFormatting sqref="G9:G10 J9:J10">
    <cfRule type="cellIs" dxfId="720" priority="41" stopIfTrue="1" operator="equal">
      <formula>"Completed"</formula>
    </cfRule>
    <cfRule type="cellIs" dxfId="719" priority="42" stopIfTrue="1" operator="equal">
      <formula>"Partially Complete"</formula>
    </cfRule>
    <cfRule type="cellIs" dxfId="718" priority="43" stopIfTrue="1" operator="equal">
      <formula>"Not Started"</formula>
    </cfRule>
  </conditionalFormatting>
  <conditionalFormatting sqref="G9:G10 J9:J10">
    <cfRule type="cellIs" dxfId="717" priority="38" stopIfTrue="1" operator="equal">
      <formula>"Passed"</formula>
    </cfRule>
    <cfRule type="cellIs" dxfId="716" priority="39" stopIfTrue="1" operator="equal">
      <formula>"Not Started"</formula>
    </cfRule>
    <cfRule type="cellIs" dxfId="715" priority="40" stopIfTrue="1" operator="equal">
      <formula>"Failed"</formula>
    </cfRule>
  </conditionalFormatting>
  <conditionalFormatting sqref="G9 J9">
    <cfRule type="containsText" dxfId="714" priority="37" stopIfTrue="1" operator="containsText" text="Completed with delivered security">
      <formula>NOT(ISERROR(SEARCH("Completed with delivered security",#REF!)))</formula>
    </cfRule>
  </conditionalFormatting>
  <conditionalFormatting sqref="F20 D20 D19:F19">
    <cfRule type="cellIs" dxfId="713" priority="34" stopIfTrue="1" operator="equal">
      <formula>"Pass"</formula>
    </cfRule>
    <cfRule type="cellIs" dxfId="712" priority="35" stopIfTrue="1" operator="equal">
      <formula>"Fail"</formula>
    </cfRule>
    <cfRule type="cellIs" dxfId="711" priority="36" stopIfTrue="1" operator="equal">
      <formula>"Not Attempted"</formula>
    </cfRule>
  </conditionalFormatting>
  <conditionalFormatting sqref="F17">
    <cfRule type="cellIs" dxfId="710" priority="1" stopIfTrue="1" operator="equal">
      <formula>"Pass"</formula>
    </cfRule>
    <cfRule type="cellIs" dxfId="709" priority="2" stopIfTrue="1" operator="equal">
      <formula>"Fail"</formula>
    </cfRule>
    <cfRule type="cellIs" dxfId="708" priority="3" stopIfTrue="1" operator="equal">
      <formula>"Not Attempted"</formula>
    </cfRule>
  </conditionalFormatting>
  <conditionalFormatting sqref="H17:H18">
    <cfRule type="cellIs" dxfId="707" priority="13" stopIfTrue="1" operator="equal">
      <formula>"Pass"</formula>
    </cfRule>
    <cfRule type="cellIs" dxfId="706" priority="14" stopIfTrue="1" operator="equal">
      <formula>"Fail"</formula>
    </cfRule>
    <cfRule type="cellIs" dxfId="705" priority="15" stopIfTrue="1" operator="equal">
      <formula>"Not Attempted"</formula>
    </cfRule>
  </conditionalFormatting>
  <conditionalFormatting sqref="E18:F18">
    <cfRule type="cellIs" dxfId="704" priority="10" stopIfTrue="1" operator="equal">
      <formula>"Pass"</formula>
    </cfRule>
    <cfRule type="cellIs" dxfId="703" priority="11" stopIfTrue="1" operator="equal">
      <formula>"Fail"</formula>
    </cfRule>
    <cfRule type="cellIs" dxfId="702" priority="12" stopIfTrue="1" operator="equal">
      <formula>"Not Attempted"</formula>
    </cfRule>
  </conditionalFormatting>
  <conditionalFormatting sqref="D18">
    <cfRule type="cellIs" dxfId="701" priority="7" stopIfTrue="1" operator="equal">
      <formula>"Pass"</formula>
    </cfRule>
    <cfRule type="cellIs" dxfId="700" priority="8" stopIfTrue="1" operator="equal">
      <formula>"Fail"</formula>
    </cfRule>
    <cfRule type="cellIs" dxfId="699" priority="9" stopIfTrue="1" operator="equal">
      <formula>"Not Attempted"</formula>
    </cfRule>
  </conditionalFormatting>
  <conditionalFormatting sqref="D17">
    <cfRule type="cellIs" dxfId="698" priority="4" stopIfTrue="1" operator="equal">
      <formula>"Pass"</formula>
    </cfRule>
    <cfRule type="cellIs" dxfId="697" priority="5" stopIfTrue="1" operator="equal">
      <formula>"Fail"</formula>
    </cfRule>
    <cfRule type="cellIs" dxfId="696" priority="6" stopIfTrue="1" operator="equal">
      <formula>"Not Attempted"</formula>
    </cfRule>
  </conditionalFormatting>
  <dataValidations count="3">
    <dataValidation type="list" allowBlank="1" showInputMessage="1" showErrorMessage="1" sqref="H16:H20" xr:uid="{00000000-0002-0000-1600-000002000000}">
      <formula1>"Pass,Fail,Not Attempted"</formula1>
    </dataValidation>
    <dataValidation type="list" allowBlank="1" showInputMessage="1" showErrorMessage="1" sqref="J10 J14" xr:uid="{00000000-0002-0000-1600-000001000000}">
      <formula1>"Not Started,Passed,Failed"</formula1>
    </dataValidation>
    <dataValidation type="list" allowBlank="1" showInputMessage="1" showErrorMessage="1" sqref="J9 J11:J13" xr:uid="{00000000-0002-0000-1600-000000000000}">
      <formula1>"Not Started,Partially Complete,Completed"</formula1>
    </dataValidation>
  </dataValidations>
  <hyperlinks>
    <hyperlink ref="A1" location="Summary!A1" display="Back to Summary page" xr:uid="{00000000-0004-0000-16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313E-E3B7-4384-8C0D-6E5A18CD5AC3}">
  <dimension ref="A1:O21"/>
  <sheetViews>
    <sheetView showGridLines="0" topLeftCell="A10" zoomScale="70" zoomScaleNormal="70" workbookViewId="0">
      <selection activeCell="D21" sqref="D21"/>
    </sheetView>
  </sheetViews>
  <sheetFormatPr defaultRowHeight="14.5"/>
  <cols>
    <col min="1" max="1" width="24.453125" customWidth="1"/>
    <col min="2" max="2" width="44.54296875" bestFit="1" customWidth="1"/>
    <col min="3" max="3" width="18.1796875" bestFit="1" customWidth="1"/>
    <col min="4" max="4" width="28.54296875" customWidth="1"/>
    <col min="5" max="5" width="18.453125" customWidth="1"/>
    <col min="6" max="6" width="34"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PER_TE.088</v>
      </c>
      <c r="C3" s="56"/>
      <c r="D3" s="56"/>
      <c r="E3" s="56"/>
      <c r="F3" s="56"/>
      <c r="G3" s="58"/>
      <c r="H3" s="59"/>
      <c r="I3" s="60"/>
      <c r="J3" s="60"/>
      <c r="K3" s="58"/>
      <c r="L3" s="25"/>
    </row>
    <row r="4" spans="1:15" ht="31">
      <c r="A4" s="67" t="s">
        <v>501</v>
      </c>
      <c r="B4" s="74" t="str">
        <f>B16</f>
        <v>Contingent Worker updates Diversity Details SUI</v>
      </c>
      <c r="C4" s="56"/>
      <c r="D4" s="56"/>
      <c r="E4" s="56"/>
      <c r="F4" s="56"/>
      <c r="G4" s="58"/>
      <c r="H4" s="59"/>
      <c r="I4" s="60"/>
      <c r="J4" s="60"/>
      <c r="K4" s="58"/>
      <c r="L4" s="25"/>
    </row>
    <row r="5" spans="1:15" ht="31">
      <c r="A5" s="67" t="s">
        <v>502</v>
      </c>
      <c r="B5" s="74" t="str">
        <f>B16</f>
        <v>Contingent Worker updates Diversity Details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2556</v>
      </c>
      <c r="B16" s="21" t="s">
        <v>332</v>
      </c>
      <c r="C16" s="179" t="s">
        <v>2478</v>
      </c>
      <c r="D16" s="22" t="s">
        <v>523</v>
      </c>
      <c r="E16" s="24"/>
      <c r="F16" s="24" t="s">
        <v>524</v>
      </c>
      <c r="G16" s="21" t="s">
        <v>518</v>
      </c>
      <c r="H16" s="21" t="s">
        <v>525</v>
      </c>
      <c r="I16" s="21"/>
      <c r="J16" s="21"/>
    </row>
    <row r="17" spans="1:10" ht="43.5">
      <c r="A17" s="21" t="s">
        <v>2557</v>
      </c>
      <c r="B17" s="21"/>
      <c r="C17" s="21"/>
      <c r="D17" s="304" t="s">
        <v>2437</v>
      </c>
      <c r="E17" s="21"/>
      <c r="F17" s="209" t="s">
        <v>2438</v>
      </c>
      <c r="G17" s="21" t="s">
        <v>518</v>
      </c>
      <c r="H17" s="21" t="s">
        <v>525</v>
      </c>
      <c r="I17" s="21"/>
      <c r="J17" s="21" t="s">
        <v>977</v>
      </c>
    </row>
    <row r="18" spans="1:10">
      <c r="A18" s="21" t="s">
        <v>2558</v>
      </c>
      <c r="B18" s="21"/>
      <c r="C18" s="21"/>
      <c r="D18" s="209" t="s">
        <v>2559</v>
      </c>
      <c r="E18" s="24"/>
      <c r="F18" s="24" t="s">
        <v>2560</v>
      </c>
      <c r="G18" s="21" t="s">
        <v>518</v>
      </c>
      <c r="H18" s="21" t="s">
        <v>525</v>
      </c>
      <c r="I18" s="21"/>
      <c r="J18" s="21"/>
    </row>
    <row r="19" spans="1:10" ht="29">
      <c r="A19" s="21" t="s">
        <v>2561</v>
      </c>
      <c r="B19" s="21"/>
      <c r="C19" s="21"/>
      <c r="D19" s="209" t="s">
        <v>2562</v>
      </c>
      <c r="E19" s="24"/>
      <c r="F19" s="24" t="s">
        <v>2563</v>
      </c>
      <c r="G19" s="21" t="s">
        <v>518</v>
      </c>
      <c r="H19" s="21" t="s">
        <v>525</v>
      </c>
      <c r="I19" s="21"/>
      <c r="J19" s="21"/>
    </row>
    <row r="20" spans="1:10" ht="43.5">
      <c r="A20" s="21" t="s">
        <v>2564</v>
      </c>
      <c r="B20" s="21"/>
      <c r="C20" s="21"/>
      <c r="D20" s="304" t="s">
        <v>2565</v>
      </c>
      <c r="E20" s="23"/>
      <c r="F20" s="24" t="s">
        <v>2566</v>
      </c>
      <c r="G20" s="21" t="s">
        <v>518</v>
      </c>
      <c r="H20" s="21" t="s">
        <v>525</v>
      </c>
      <c r="I20" s="21"/>
      <c r="J20" s="21"/>
    </row>
    <row r="21" spans="1:10" ht="29">
      <c r="A21" s="21" t="s">
        <v>2567</v>
      </c>
      <c r="B21" s="21"/>
      <c r="C21" s="21"/>
      <c r="D21" s="24" t="s">
        <v>606</v>
      </c>
      <c r="E21" s="23"/>
      <c r="F21" s="24" t="s">
        <v>2568</v>
      </c>
      <c r="G21" s="21" t="s">
        <v>518</v>
      </c>
      <c r="H21" s="21" t="s">
        <v>525</v>
      </c>
      <c r="I21" s="21"/>
      <c r="J21" s="21"/>
    </row>
  </sheetData>
  <mergeCells count="2">
    <mergeCell ref="H9:I9"/>
    <mergeCell ref="H10:I10"/>
  </mergeCells>
  <conditionalFormatting sqref="D16:F16 H16:H21">
    <cfRule type="cellIs" dxfId="695" priority="41" stopIfTrue="1" operator="equal">
      <formula>"Pass"</formula>
    </cfRule>
    <cfRule type="cellIs" dxfId="694" priority="42" stopIfTrue="1" operator="equal">
      <formula>"Fail"</formula>
    </cfRule>
    <cfRule type="cellIs" dxfId="693" priority="43" stopIfTrue="1" operator="equal">
      <formula>"Not Attempted"</formula>
    </cfRule>
  </conditionalFormatting>
  <conditionalFormatting sqref="G9:G10 J9:J10">
    <cfRule type="cellIs" dxfId="692" priority="38" stopIfTrue="1" operator="equal">
      <formula>"Completed"</formula>
    </cfRule>
    <cfRule type="cellIs" dxfId="691" priority="39" stopIfTrue="1" operator="equal">
      <formula>"Partially Complete"</formula>
    </cfRule>
    <cfRule type="cellIs" dxfId="690" priority="40" stopIfTrue="1" operator="equal">
      <formula>"Not Started"</formula>
    </cfRule>
  </conditionalFormatting>
  <conditionalFormatting sqref="G9:G10 J9:J10">
    <cfRule type="cellIs" dxfId="689" priority="35" stopIfTrue="1" operator="equal">
      <formula>"Passed"</formula>
    </cfRule>
    <cfRule type="cellIs" dxfId="688" priority="36" stopIfTrue="1" operator="equal">
      <formula>"Not Started"</formula>
    </cfRule>
    <cfRule type="cellIs" dxfId="687" priority="37" stopIfTrue="1" operator="equal">
      <formula>"Failed"</formula>
    </cfRule>
  </conditionalFormatting>
  <conditionalFormatting sqref="G9 J9">
    <cfRule type="containsText" dxfId="686" priority="34" stopIfTrue="1" operator="containsText" text="Completed with delivered security">
      <formula>NOT(ISERROR(SEARCH("Completed with delivered security",#REF!)))</formula>
    </cfRule>
  </conditionalFormatting>
  <conditionalFormatting sqref="D21">
    <cfRule type="cellIs" dxfId="685" priority="19" stopIfTrue="1" operator="equal">
      <formula>"Pass"</formula>
    </cfRule>
    <cfRule type="cellIs" dxfId="684" priority="20" stopIfTrue="1" operator="equal">
      <formula>"Fail"</formula>
    </cfRule>
    <cfRule type="cellIs" dxfId="683" priority="21" stopIfTrue="1" operator="equal">
      <formula>"Not Attempted"</formula>
    </cfRule>
  </conditionalFormatting>
  <conditionalFormatting sqref="D21">
    <cfRule type="cellIs" dxfId="682" priority="16" stopIfTrue="1" operator="equal">
      <formula>"Pass"</formula>
    </cfRule>
    <cfRule type="cellIs" dxfId="681" priority="17" stopIfTrue="1" operator="equal">
      <formula>"Fail"</formula>
    </cfRule>
    <cfRule type="cellIs" dxfId="680" priority="18" stopIfTrue="1" operator="equal">
      <formula>"Not Attempted"</formula>
    </cfRule>
  </conditionalFormatting>
  <conditionalFormatting sqref="D19:F19 F20:F21">
    <cfRule type="cellIs" dxfId="679" priority="31" stopIfTrue="1" operator="equal">
      <formula>"Pass"</formula>
    </cfRule>
    <cfRule type="cellIs" dxfId="678" priority="32" stopIfTrue="1" operator="equal">
      <formula>"Fail"</formula>
    </cfRule>
    <cfRule type="cellIs" dxfId="677" priority="33" stopIfTrue="1" operator="equal">
      <formula>"Not Attempted"</formula>
    </cfRule>
  </conditionalFormatting>
  <conditionalFormatting sqref="F21">
    <cfRule type="cellIs" dxfId="676" priority="28" stopIfTrue="1" operator="equal">
      <formula>"Pass"</formula>
    </cfRule>
    <cfRule type="cellIs" dxfId="675" priority="29" stopIfTrue="1" operator="equal">
      <formula>"Fail"</formula>
    </cfRule>
    <cfRule type="cellIs" dxfId="674" priority="30" stopIfTrue="1" operator="equal">
      <formula>"Not Attempted"</formula>
    </cfRule>
  </conditionalFormatting>
  <conditionalFormatting sqref="F21">
    <cfRule type="cellIs" dxfId="673" priority="25" stopIfTrue="1" operator="equal">
      <formula>"Pass"</formula>
    </cfRule>
    <cfRule type="cellIs" dxfId="672" priority="26" stopIfTrue="1" operator="equal">
      <formula>"Fail"</formula>
    </cfRule>
    <cfRule type="cellIs" dxfId="671" priority="27" stopIfTrue="1" operator="equal">
      <formula>"Not Attempted"</formula>
    </cfRule>
  </conditionalFormatting>
  <conditionalFormatting sqref="F21">
    <cfRule type="cellIs" dxfId="670" priority="22" stopIfTrue="1" operator="equal">
      <formula>"Pass"</formula>
    </cfRule>
    <cfRule type="cellIs" dxfId="669" priority="23" stopIfTrue="1" operator="equal">
      <formula>"Fail"</formula>
    </cfRule>
    <cfRule type="cellIs" dxfId="668" priority="24" stopIfTrue="1" operator="equal">
      <formula>"Not Attempted"</formula>
    </cfRule>
  </conditionalFormatting>
  <conditionalFormatting sqref="F17">
    <cfRule type="cellIs" dxfId="667" priority="4" stopIfTrue="1" operator="equal">
      <formula>"Pass"</formula>
    </cfRule>
    <cfRule type="cellIs" dxfId="666" priority="5" stopIfTrue="1" operator="equal">
      <formula>"Fail"</formula>
    </cfRule>
    <cfRule type="cellIs" dxfId="665" priority="6" stopIfTrue="1" operator="equal">
      <formula>"Not Attempted"</formula>
    </cfRule>
  </conditionalFormatting>
  <conditionalFormatting sqref="E18:F18">
    <cfRule type="cellIs" dxfId="664" priority="13" stopIfTrue="1" operator="equal">
      <formula>"Pass"</formula>
    </cfRule>
    <cfRule type="cellIs" dxfId="663" priority="14" stopIfTrue="1" operator="equal">
      <formula>"Fail"</formula>
    </cfRule>
    <cfRule type="cellIs" dxfId="662" priority="15" stopIfTrue="1" operator="equal">
      <formula>"Not Attempted"</formula>
    </cfRule>
  </conditionalFormatting>
  <conditionalFormatting sqref="D18">
    <cfRule type="cellIs" dxfId="661" priority="10" stopIfTrue="1" operator="equal">
      <formula>"Pass"</formula>
    </cfRule>
    <cfRule type="cellIs" dxfId="660" priority="11" stopIfTrue="1" operator="equal">
      <formula>"Fail"</formula>
    </cfRule>
    <cfRule type="cellIs" dxfId="659" priority="12" stopIfTrue="1" operator="equal">
      <formula>"Not Attempted"</formula>
    </cfRule>
  </conditionalFormatting>
  <conditionalFormatting sqref="D17">
    <cfRule type="cellIs" dxfId="658" priority="7" stopIfTrue="1" operator="equal">
      <formula>"Pass"</formula>
    </cfRule>
    <cfRule type="cellIs" dxfId="657" priority="8" stopIfTrue="1" operator="equal">
      <formula>"Fail"</formula>
    </cfRule>
    <cfRule type="cellIs" dxfId="656" priority="9" stopIfTrue="1" operator="equal">
      <formula>"Not Attempted"</formula>
    </cfRule>
  </conditionalFormatting>
  <conditionalFormatting sqref="D20">
    <cfRule type="cellIs" dxfId="655" priority="1" stopIfTrue="1" operator="equal">
      <formula>"Pass"</formula>
    </cfRule>
    <cfRule type="cellIs" dxfId="654" priority="2" stopIfTrue="1" operator="equal">
      <formula>"Fail"</formula>
    </cfRule>
    <cfRule type="cellIs" dxfId="653" priority="3" stopIfTrue="1" operator="equal">
      <formula>"Not Attempted"</formula>
    </cfRule>
  </conditionalFormatting>
  <dataValidations count="3">
    <dataValidation type="list" allowBlank="1" showInputMessage="1" showErrorMessage="1" sqref="H16:H21" xr:uid="{00000000-0002-0000-1700-000002000000}">
      <formula1>"Pass,Fail,Not Attempted"</formula1>
    </dataValidation>
    <dataValidation type="list" allowBlank="1" showInputMessage="1" showErrorMessage="1" sqref="J9 J11:J13" xr:uid="{00000000-0002-0000-1700-000001000000}">
      <formula1>"Not Started,Partially Complete,Completed"</formula1>
    </dataValidation>
    <dataValidation type="list" allowBlank="1" showInputMessage="1" showErrorMessage="1" sqref="J10 J14" xr:uid="{00000000-0002-0000-1700-000000000000}">
      <formula1>"Not Started,Passed,Failed"</formula1>
    </dataValidation>
  </dataValidations>
  <hyperlinks>
    <hyperlink ref="A1" location="Summary!A1" display="Back to Summary page" xr:uid="{00000000-0004-0000-17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79C6-30B0-45F2-B899-62EBC76CA608}">
  <dimension ref="A1:O22"/>
  <sheetViews>
    <sheetView showGridLines="0" topLeftCell="B6" zoomScale="70" zoomScaleNormal="70" workbookViewId="0">
      <selection activeCell="F20" sqref="F20"/>
    </sheetView>
  </sheetViews>
  <sheetFormatPr defaultRowHeight="14.5"/>
  <cols>
    <col min="1" max="1" width="25.1796875" customWidth="1"/>
    <col min="2" max="2" width="42.453125" bestFit="1" customWidth="1"/>
    <col min="3" max="3" width="20.54296875" customWidth="1"/>
    <col min="4" max="4" width="30.81640625" customWidth="1"/>
    <col min="6" max="6" width="32.179687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PER_TE.089</v>
      </c>
      <c r="C3" s="56"/>
      <c r="D3" s="56"/>
      <c r="E3" s="56"/>
      <c r="F3" s="56"/>
      <c r="G3" s="58"/>
      <c r="H3" s="59"/>
      <c r="I3" s="60"/>
      <c r="J3" s="60"/>
      <c r="K3" s="58"/>
      <c r="L3" s="25"/>
    </row>
    <row r="4" spans="1:15" ht="31">
      <c r="A4" s="67" t="s">
        <v>501</v>
      </c>
      <c r="B4" s="74" t="str">
        <f>B16</f>
        <v>Contingent Worker updates Marital Status SUI</v>
      </c>
      <c r="C4" s="56"/>
      <c r="D4" s="56"/>
      <c r="E4" s="56"/>
      <c r="F4" s="56"/>
      <c r="G4" s="58"/>
      <c r="H4" s="59"/>
      <c r="I4" s="60"/>
      <c r="J4" s="60"/>
      <c r="K4" s="58"/>
      <c r="L4" s="25"/>
    </row>
    <row r="5" spans="1:15" ht="31">
      <c r="A5" s="67" t="s">
        <v>502</v>
      </c>
      <c r="B5" s="74" t="str">
        <f>B16</f>
        <v>Contingent Worker updates Marital Status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2569</v>
      </c>
      <c r="B16" s="21" t="s">
        <v>335</v>
      </c>
      <c r="C16" s="179" t="s">
        <v>2478</v>
      </c>
      <c r="D16" s="22" t="s">
        <v>523</v>
      </c>
      <c r="E16" s="24"/>
      <c r="F16" s="24" t="s">
        <v>524</v>
      </c>
      <c r="G16" s="21" t="s">
        <v>518</v>
      </c>
      <c r="H16" s="21" t="s">
        <v>525</v>
      </c>
      <c r="I16" s="21"/>
      <c r="J16" s="21"/>
    </row>
    <row r="17" spans="1:10" ht="29">
      <c r="A17" s="21" t="s">
        <v>2570</v>
      </c>
      <c r="B17" s="21"/>
      <c r="C17" s="21"/>
      <c r="D17" s="304" t="s">
        <v>2437</v>
      </c>
      <c r="E17" s="21"/>
      <c r="F17" s="209" t="s">
        <v>2438</v>
      </c>
      <c r="G17" s="21" t="s">
        <v>518</v>
      </c>
      <c r="H17" s="21" t="s">
        <v>525</v>
      </c>
      <c r="I17" s="21"/>
      <c r="J17" s="21" t="s">
        <v>977</v>
      </c>
    </row>
    <row r="18" spans="1:10">
      <c r="A18" s="21" t="s">
        <v>2571</v>
      </c>
      <c r="B18" s="21"/>
      <c r="C18" s="21"/>
      <c r="D18" s="209" t="s">
        <v>2559</v>
      </c>
      <c r="E18" s="24"/>
      <c r="F18" s="24" t="s">
        <v>2560</v>
      </c>
      <c r="G18" s="21" t="s">
        <v>518</v>
      </c>
      <c r="H18" s="21" t="s">
        <v>525</v>
      </c>
      <c r="I18" s="21"/>
      <c r="J18" s="21"/>
    </row>
    <row r="19" spans="1:10" ht="29">
      <c r="A19" s="21" t="s">
        <v>2572</v>
      </c>
      <c r="B19" s="21"/>
      <c r="C19" s="21"/>
      <c r="D19" s="209" t="s">
        <v>2573</v>
      </c>
      <c r="E19" s="24"/>
      <c r="F19" s="24" t="s">
        <v>2574</v>
      </c>
      <c r="G19" s="21" t="s">
        <v>518</v>
      </c>
      <c r="H19" s="21" t="s">
        <v>525</v>
      </c>
      <c r="I19" s="21"/>
      <c r="J19" s="21"/>
    </row>
    <row r="20" spans="1:10" ht="29">
      <c r="A20" s="21" t="s">
        <v>2575</v>
      </c>
      <c r="B20" s="21"/>
      <c r="C20" s="21"/>
      <c r="D20" s="22" t="s">
        <v>2576</v>
      </c>
      <c r="E20" s="24"/>
      <c r="F20" s="24" t="s">
        <v>2577</v>
      </c>
      <c r="G20" s="21" t="s">
        <v>518</v>
      </c>
      <c r="H20" s="21" t="s">
        <v>525</v>
      </c>
      <c r="I20" s="21"/>
      <c r="J20" s="21"/>
    </row>
    <row r="21" spans="1:10">
      <c r="A21" s="21" t="s">
        <v>2578</v>
      </c>
      <c r="B21" s="21"/>
      <c r="C21" s="21"/>
      <c r="D21" s="24" t="s">
        <v>2431</v>
      </c>
      <c r="E21" s="23"/>
      <c r="F21" s="24" t="s">
        <v>2432</v>
      </c>
      <c r="G21" s="21" t="s">
        <v>518</v>
      </c>
      <c r="H21" s="21" t="s">
        <v>525</v>
      </c>
      <c r="I21" s="21"/>
      <c r="J21" s="21"/>
    </row>
    <row r="22" spans="1:10">
      <c r="A22" s="21" t="s">
        <v>2579</v>
      </c>
      <c r="B22" s="16"/>
      <c r="C22" s="16"/>
      <c r="D22" s="24" t="s">
        <v>606</v>
      </c>
      <c r="E22" s="23"/>
      <c r="F22" s="24" t="s">
        <v>2580</v>
      </c>
      <c r="G22" s="21" t="s">
        <v>518</v>
      </c>
      <c r="H22" s="21" t="s">
        <v>525</v>
      </c>
      <c r="I22" s="16"/>
      <c r="J22" s="16"/>
    </row>
  </sheetData>
  <mergeCells count="2">
    <mergeCell ref="H9:I9"/>
    <mergeCell ref="H10:I10"/>
  </mergeCells>
  <conditionalFormatting sqref="D16:F16 H16:H22">
    <cfRule type="cellIs" dxfId="652" priority="44" stopIfTrue="1" operator="equal">
      <formula>"Pass"</formula>
    </cfRule>
    <cfRule type="cellIs" dxfId="651" priority="45" stopIfTrue="1" operator="equal">
      <formula>"Fail"</formula>
    </cfRule>
    <cfRule type="cellIs" dxfId="650" priority="46" stopIfTrue="1" operator="equal">
      <formula>"Not Attempted"</formula>
    </cfRule>
  </conditionalFormatting>
  <conditionalFormatting sqref="G9:G10 J9:J10">
    <cfRule type="cellIs" dxfId="649" priority="41" stopIfTrue="1" operator="equal">
      <formula>"Completed"</formula>
    </cfRule>
    <cfRule type="cellIs" dxfId="648" priority="42" stopIfTrue="1" operator="equal">
      <formula>"Partially Complete"</formula>
    </cfRule>
    <cfRule type="cellIs" dxfId="647" priority="43" stopIfTrue="1" operator="equal">
      <formula>"Not Started"</formula>
    </cfRule>
  </conditionalFormatting>
  <conditionalFormatting sqref="G9:G10 J9:J10">
    <cfRule type="cellIs" dxfId="646" priority="38" stopIfTrue="1" operator="equal">
      <formula>"Passed"</formula>
    </cfRule>
    <cfRule type="cellIs" dxfId="645" priority="39" stopIfTrue="1" operator="equal">
      <formula>"Not Started"</formula>
    </cfRule>
    <cfRule type="cellIs" dxfId="644" priority="40" stopIfTrue="1" operator="equal">
      <formula>"Failed"</formula>
    </cfRule>
  </conditionalFormatting>
  <conditionalFormatting sqref="G9 J9">
    <cfRule type="containsText" dxfId="643" priority="37" stopIfTrue="1" operator="containsText" text="Completed with delivered security">
      <formula>NOT(ISERROR(SEARCH("Completed with delivered security",#REF!)))</formula>
    </cfRule>
  </conditionalFormatting>
  <conditionalFormatting sqref="D22">
    <cfRule type="cellIs" dxfId="642" priority="19" stopIfTrue="1" operator="equal">
      <formula>"Pass"</formula>
    </cfRule>
    <cfRule type="cellIs" dxfId="641" priority="20" stopIfTrue="1" operator="equal">
      <formula>"Fail"</formula>
    </cfRule>
    <cfRule type="cellIs" dxfId="640" priority="21" stopIfTrue="1" operator="equal">
      <formula>"Not Attempted"</formula>
    </cfRule>
  </conditionalFormatting>
  <conditionalFormatting sqref="D22">
    <cfRule type="cellIs" dxfId="639" priority="16" stopIfTrue="1" operator="equal">
      <formula>"Pass"</formula>
    </cfRule>
    <cfRule type="cellIs" dxfId="638" priority="17" stopIfTrue="1" operator="equal">
      <formula>"Fail"</formula>
    </cfRule>
    <cfRule type="cellIs" dxfId="637" priority="18" stopIfTrue="1" operator="equal">
      <formula>"Not Attempted"</formula>
    </cfRule>
  </conditionalFormatting>
  <conditionalFormatting sqref="F21:F22 D21 D19:F20">
    <cfRule type="cellIs" dxfId="636" priority="34" stopIfTrue="1" operator="equal">
      <formula>"Pass"</formula>
    </cfRule>
    <cfRule type="cellIs" dxfId="635" priority="35" stopIfTrue="1" operator="equal">
      <formula>"Fail"</formula>
    </cfRule>
    <cfRule type="cellIs" dxfId="634" priority="36" stopIfTrue="1" operator="equal">
      <formula>"Not Attempted"</formula>
    </cfRule>
  </conditionalFormatting>
  <conditionalFormatting sqref="F22">
    <cfRule type="cellIs" dxfId="633" priority="31" stopIfTrue="1" operator="equal">
      <formula>"Pass"</formula>
    </cfRule>
    <cfRule type="cellIs" dxfId="632" priority="32" stopIfTrue="1" operator="equal">
      <formula>"Fail"</formula>
    </cfRule>
    <cfRule type="cellIs" dxfId="631" priority="33" stopIfTrue="1" operator="equal">
      <formula>"Not Attempted"</formula>
    </cfRule>
  </conditionalFormatting>
  <conditionalFormatting sqref="F22">
    <cfRule type="cellIs" dxfId="630" priority="28" stopIfTrue="1" operator="equal">
      <formula>"Pass"</formula>
    </cfRule>
    <cfRule type="cellIs" dxfId="629" priority="29" stopIfTrue="1" operator="equal">
      <formula>"Fail"</formula>
    </cfRule>
    <cfRule type="cellIs" dxfId="628" priority="30" stopIfTrue="1" operator="equal">
      <formula>"Not Attempted"</formula>
    </cfRule>
  </conditionalFormatting>
  <conditionalFormatting sqref="F22">
    <cfRule type="cellIs" dxfId="627" priority="25" stopIfTrue="1" operator="equal">
      <formula>"Pass"</formula>
    </cfRule>
    <cfRule type="cellIs" dxfId="626" priority="26" stopIfTrue="1" operator="equal">
      <formula>"Fail"</formula>
    </cfRule>
    <cfRule type="cellIs" dxfId="625" priority="27" stopIfTrue="1" operator="equal">
      <formula>"Not Attempted"</formula>
    </cfRule>
  </conditionalFormatting>
  <conditionalFormatting sqref="F20">
    <cfRule type="cellIs" dxfId="624" priority="22" stopIfTrue="1" operator="equal">
      <formula>"Pass"</formula>
    </cfRule>
    <cfRule type="cellIs" dxfId="623" priority="23" stopIfTrue="1" operator="equal">
      <formula>"Fail"</formula>
    </cfRule>
    <cfRule type="cellIs" dxfId="622" priority="24" stopIfTrue="1" operator="equal">
      <formula>"Not Attempted"</formula>
    </cfRule>
  </conditionalFormatting>
  <conditionalFormatting sqref="F17">
    <cfRule type="cellIs" dxfId="621" priority="1" stopIfTrue="1" operator="equal">
      <formula>"Pass"</formula>
    </cfRule>
    <cfRule type="cellIs" dxfId="620" priority="2" stopIfTrue="1" operator="equal">
      <formula>"Fail"</formula>
    </cfRule>
    <cfRule type="cellIs" dxfId="619" priority="3" stopIfTrue="1" operator="equal">
      <formula>"Not Attempted"</formula>
    </cfRule>
  </conditionalFormatting>
  <conditionalFormatting sqref="E18:F18">
    <cfRule type="cellIs" dxfId="618" priority="10" stopIfTrue="1" operator="equal">
      <formula>"Pass"</formula>
    </cfRule>
    <cfRule type="cellIs" dxfId="617" priority="11" stopIfTrue="1" operator="equal">
      <formula>"Fail"</formula>
    </cfRule>
    <cfRule type="cellIs" dxfId="616" priority="12" stopIfTrue="1" operator="equal">
      <formula>"Not Attempted"</formula>
    </cfRule>
  </conditionalFormatting>
  <conditionalFormatting sqref="D18">
    <cfRule type="cellIs" dxfId="615" priority="7" stopIfTrue="1" operator="equal">
      <formula>"Pass"</formula>
    </cfRule>
    <cfRule type="cellIs" dxfId="614" priority="8" stopIfTrue="1" operator="equal">
      <formula>"Fail"</formula>
    </cfRule>
    <cfRule type="cellIs" dxfId="613" priority="9" stopIfTrue="1" operator="equal">
      <formula>"Not Attempted"</formula>
    </cfRule>
  </conditionalFormatting>
  <conditionalFormatting sqref="D17">
    <cfRule type="cellIs" dxfId="612" priority="4" stopIfTrue="1" operator="equal">
      <formula>"Pass"</formula>
    </cfRule>
    <cfRule type="cellIs" dxfId="611" priority="5" stopIfTrue="1" operator="equal">
      <formula>"Fail"</formula>
    </cfRule>
    <cfRule type="cellIs" dxfId="610" priority="6" stopIfTrue="1" operator="equal">
      <formula>"Not Attempted"</formula>
    </cfRule>
  </conditionalFormatting>
  <dataValidations count="3">
    <dataValidation type="list" allowBlank="1" showInputMessage="1" showErrorMessage="1" sqref="H16:H22" xr:uid="{00000000-0002-0000-1800-000002000000}">
      <formula1>"Pass,Fail,Not Attempted"</formula1>
    </dataValidation>
    <dataValidation type="list" allowBlank="1" showInputMessage="1" showErrorMessage="1" sqref="J9 J11:J13" xr:uid="{00000000-0002-0000-1800-000001000000}">
      <formula1>"Not Started,Partially Complete,Completed"</formula1>
    </dataValidation>
    <dataValidation type="list" allowBlank="1" showInputMessage="1" showErrorMessage="1" sqref="J10 J14" xr:uid="{00000000-0002-0000-1800-000000000000}">
      <formula1>"Not Started,Passed,Failed"</formula1>
    </dataValidation>
  </dataValidations>
  <hyperlinks>
    <hyperlink ref="A1" location="Summary!A1" display="Back to Summary page" xr:uid="{00000000-0004-0000-18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6ED59-415D-4E64-8DA7-82CC1914B38B}">
  <dimension ref="A1:O25"/>
  <sheetViews>
    <sheetView showGridLines="0" topLeftCell="A16" zoomScale="70" zoomScaleNormal="70" workbookViewId="0">
      <selection activeCell="H21" sqref="H21"/>
    </sheetView>
  </sheetViews>
  <sheetFormatPr defaultRowHeight="14.5"/>
  <cols>
    <col min="1" max="1" width="20.81640625" customWidth="1"/>
    <col min="2" max="2" width="61.1796875" bestFit="1" customWidth="1"/>
    <col min="3" max="3" width="20.54296875" customWidth="1"/>
    <col min="4" max="4" width="38.1796875" customWidth="1"/>
    <col min="5" max="5" width="10.54296875" customWidth="1"/>
    <col min="6" max="6" width="28.54296875" customWidth="1"/>
    <col min="8" max="8" width="18.1796875" bestFit="1" customWidth="1"/>
    <col min="10" max="10" width="11.1796875" bestFit="1" customWidth="1"/>
  </cols>
  <sheetData>
    <row r="1" spans="1:15" s="33" customFormat="1" ht="15" thickBot="1">
      <c r="A1" s="89" t="s">
        <v>495</v>
      </c>
      <c r="B1" s="90"/>
      <c r="C1" s="90"/>
      <c r="D1" s="90"/>
      <c r="E1" s="90"/>
      <c r="F1" s="90"/>
      <c r="G1" s="90"/>
      <c r="H1" s="90"/>
      <c r="I1" s="90"/>
      <c r="J1" s="90"/>
    </row>
    <row r="2" spans="1:15" s="33" customFormat="1" ht="16" thickBot="1">
      <c r="A2" s="68" t="s">
        <v>496</v>
      </c>
      <c r="B2" s="69"/>
      <c r="C2" s="113"/>
      <c r="D2" s="113"/>
      <c r="E2" s="113"/>
      <c r="F2" s="91"/>
      <c r="G2" s="92"/>
      <c r="H2" s="62"/>
      <c r="I2" s="61"/>
      <c r="J2" s="61"/>
      <c r="K2" s="58"/>
    </row>
    <row r="3" spans="1:15" ht="15.5">
      <c r="A3" s="66" t="s">
        <v>500</v>
      </c>
      <c r="B3" s="79" t="str">
        <f ca="1">MID(CELL("filename",A1),FIND("]",CELL("filename",A1))+1,256)</f>
        <v>PER_TE.090</v>
      </c>
      <c r="C3" s="113"/>
      <c r="D3" s="113"/>
      <c r="E3" s="113"/>
      <c r="F3" s="113"/>
      <c r="G3" s="92"/>
      <c r="H3" s="59"/>
      <c r="I3" s="60"/>
      <c r="J3" s="60"/>
      <c r="K3" s="58"/>
      <c r="L3" s="25"/>
    </row>
    <row r="4" spans="1:15" ht="31">
      <c r="A4" s="67" t="s">
        <v>501</v>
      </c>
      <c r="B4" s="74" t="str">
        <f>B16</f>
        <v>Contingent Worker to add Contact Details / Emergency Contact SUI</v>
      </c>
      <c r="C4" s="113"/>
      <c r="D4" s="113"/>
      <c r="E4" s="113"/>
      <c r="F4" s="113"/>
      <c r="G4" s="92"/>
      <c r="H4" s="59"/>
      <c r="I4" s="60"/>
      <c r="J4" s="60"/>
      <c r="K4" s="58"/>
      <c r="L4" s="25"/>
    </row>
    <row r="5" spans="1:15" ht="31">
      <c r="A5" s="67" t="s">
        <v>502</v>
      </c>
      <c r="B5" s="74" t="str">
        <f>B16</f>
        <v>Contingent Worker to add Contact Details / Emergency Contact SUI</v>
      </c>
      <c r="C5" s="113"/>
      <c r="D5" s="113"/>
      <c r="E5" s="113"/>
      <c r="F5" s="113"/>
      <c r="G5" s="92"/>
      <c r="H5" s="59"/>
      <c r="I5" s="61"/>
      <c r="J5" s="61"/>
      <c r="K5" s="58"/>
      <c r="L5" s="25"/>
    </row>
    <row r="6" spans="1:15" s="33" customFormat="1" ht="15.5">
      <c r="A6" s="67" t="s">
        <v>503</v>
      </c>
      <c r="B6" s="73" t="s">
        <v>504</v>
      </c>
      <c r="C6" s="114"/>
      <c r="D6" s="114"/>
      <c r="E6" s="114"/>
      <c r="F6" s="91"/>
      <c r="G6" s="92"/>
      <c r="H6" s="62"/>
      <c r="I6" s="61"/>
      <c r="J6" s="61"/>
    </row>
    <row r="7" spans="1:15" s="33" customFormat="1" ht="15.5">
      <c r="A7" s="67" t="s">
        <v>505</v>
      </c>
      <c r="B7" s="74"/>
      <c r="C7" s="114"/>
      <c r="D7" s="114"/>
      <c r="E7" s="114"/>
      <c r="F7" s="91"/>
      <c r="G7" s="92"/>
      <c r="H7" s="62"/>
      <c r="I7" s="62"/>
      <c r="J7" s="62"/>
    </row>
    <row r="8" spans="1:15" s="33" customFormat="1" ht="15.5">
      <c r="A8" s="67" t="s">
        <v>506</v>
      </c>
      <c r="B8" s="74"/>
      <c r="C8" s="114"/>
      <c r="D8" s="114"/>
      <c r="E8" s="114"/>
      <c r="F8" s="91"/>
      <c r="G8" s="92"/>
      <c r="H8" s="60"/>
      <c r="I8" s="60"/>
      <c r="J8" s="60"/>
    </row>
    <row r="9" spans="1:15" s="33" customFormat="1" ht="15.5">
      <c r="A9" s="67" t="s">
        <v>507</v>
      </c>
      <c r="B9" s="74"/>
      <c r="C9" s="114"/>
      <c r="D9" s="114"/>
      <c r="E9" s="114"/>
      <c r="F9" s="91"/>
      <c r="G9" s="92"/>
      <c r="H9" s="635" t="s">
        <v>508</v>
      </c>
      <c r="I9" s="635"/>
      <c r="J9" s="64"/>
    </row>
    <row r="10" spans="1:15" s="33" customFormat="1" ht="15.5">
      <c r="A10" s="67" t="s">
        <v>509</v>
      </c>
      <c r="B10" s="74"/>
      <c r="C10" s="114"/>
      <c r="D10" s="114"/>
      <c r="E10" s="114"/>
      <c r="F10" s="91"/>
      <c r="G10" s="92"/>
      <c r="H10" s="635" t="s">
        <v>510</v>
      </c>
      <c r="I10" s="635"/>
      <c r="J10" s="64"/>
    </row>
    <row r="11" spans="1:15" s="52" customFormat="1" ht="31">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31">
      <c r="A13" s="71" t="s">
        <v>508</v>
      </c>
      <c r="B13" s="74"/>
      <c r="C13" s="65"/>
      <c r="D13" s="65"/>
      <c r="E13" s="65"/>
      <c r="F13" s="65"/>
      <c r="G13" s="65"/>
      <c r="H13" s="65"/>
      <c r="I13" s="65"/>
      <c r="J13" s="65"/>
      <c r="K13" s="50"/>
      <c r="L13" s="51"/>
      <c r="M13" s="51"/>
      <c r="N13" s="51"/>
      <c r="O13" s="51"/>
    </row>
    <row r="14" spans="1:15" s="52" customFormat="1" ht="31.5"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2581</v>
      </c>
      <c r="B16" s="98" t="s">
        <v>338</v>
      </c>
      <c r="C16" s="181" t="s">
        <v>2478</v>
      </c>
      <c r="D16" s="22" t="s">
        <v>523</v>
      </c>
      <c r="E16" s="24"/>
      <c r="F16" s="24" t="s">
        <v>524</v>
      </c>
      <c r="G16" s="98" t="s">
        <v>518</v>
      </c>
      <c r="H16" s="98" t="s">
        <v>525</v>
      </c>
      <c r="I16" s="98"/>
      <c r="J16" s="98"/>
    </row>
    <row r="17" spans="1:10" ht="29">
      <c r="A17" s="21" t="s">
        <v>2582</v>
      </c>
      <c r="B17" s="98"/>
      <c r="C17" s="98"/>
      <c r="D17" s="304" t="s">
        <v>2437</v>
      </c>
      <c r="E17" s="21"/>
      <c r="F17" s="209" t="s">
        <v>2438</v>
      </c>
      <c r="G17" s="98" t="s">
        <v>518</v>
      </c>
      <c r="H17" s="98" t="s">
        <v>525</v>
      </c>
      <c r="I17" s="98"/>
      <c r="J17" s="98"/>
    </row>
    <row r="18" spans="1:10" ht="29">
      <c r="A18" s="21" t="s">
        <v>2583</v>
      </c>
      <c r="B18" s="98"/>
      <c r="C18" s="98"/>
      <c r="D18" s="22" t="s">
        <v>2584</v>
      </c>
      <c r="E18" s="24"/>
      <c r="F18" s="24" t="s">
        <v>2441</v>
      </c>
      <c r="G18" s="98" t="s">
        <v>518</v>
      </c>
      <c r="H18" s="98" t="s">
        <v>525</v>
      </c>
      <c r="I18" s="98"/>
      <c r="J18" s="98"/>
    </row>
    <row r="19" spans="1:10" ht="29">
      <c r="A19" s="21" t="s">
        <v>2585</v>
      </c>
      <c r="B19" s="98"/>
      <c r="C19" s="98"/>
      <c r="D19" s="22" t="s">
        <v>2586</v>
      </c>
      <c r="E19" s="24"/>
      <c r="F19" s="24" t="s">
        <v>2444</v>
      </c>
      <c r="G19" s="98" t="s">
        <v>518</v>
      </c>
      <c r="H19" s="98" t="s">
        <v>525</v>
      </c>
      <c r="I19" s="98"/>
      <c r="J19" s="98"/>
    </row>
    <row r="20" spans="1:10" ht="29">
      <c r="A20" s="21" t="s">
        <v>2587</v>
      </c>
      <c r="B20" s="98"/>
      <c r="C20" s="98"/>
      <c r="D20" s="22" t="s">
        <v>2588</v>
      </c>
      <c r="E20" s="24"/>
      <c r="F20" s="24" t="s">
        <v>2589</v>
      </c>
      <c r="G20" s="98" t="s">
        <v>518</v>
      </c>
      <c r="H20" s="98" t="s">
        <v>525</v>
      </c>
      <c r="I20" s="98"/>
      <c r="J20" s="98"/>
    </row>
    <row r="21" spans="1:10" ht="58">
      <c r="A21" s="21" t="s">
        <v>2590</v>
      </c>
      <c r="B21" s="98"/>
      <c r="C21" s="98"/>
      <c r="D21" s="304" t="s">
        <v>2449</v>
      </c>
      <c r="E21" s="24"/>
      <c r="F21" s="304" t="s">
        <v>2467</v>
      </c>
      <c r="G21" s="98" t="s">
        <v>518</v>
      </c>
      <c r="H21" s="98" t="s">
        <v>525</v>
      </c>
      <c r="I21" s="98"/>
      <c r="J21" s="98"/>
    </row>
    <row r="22" spans="1:10" ht="43.5">
      <c r="A22" s="21" t="s">
        <v>2591</v>
      </c>
      <c r="B22" s="98"/>
      <c r="C22" s="98"/>
      <c r="D22" s="304" t="s">
        <v>2452</v>
      </c>
      <c r="E22" s="24"/>
      <c r="F22" s="304" t="s">
        <v>2470</v>
      </c>
      <c r="G22" s="98" t="s">
        <v>518</v>
      </c>
      <c r="H22" s="98" t="s">
        <v>525</v>
      </c>
      <c r="I22" s="98"/>
      <c r="J22" s="98"/>
    </row>
    <row r="23" spans="1:10" ht="43.5">
      <c r="A23" s="21" t="s">
        <v>2592</v>
      </c>
      <c r="B23" s="98"/>
      <c r="C23" s="98"/>
      <c r="D23" s="304" t="s">
        <v>2454</v>
      </c>
      <c r="E23" s="24"/>
      <c r="F23" s="304" t="s">
        <v>2470</v>
      </c>
      <c r="G23" s="98" t="s">
        <v>518</v>
      </c>
      <c r="H23" s="98" t="s">
        <v>525</v>
      </c>
      <c r="I23" s="98"/>
      <c r="J23" s="98"/>
    </row>
    <row r="24" spans="1:10" ht="43.5">
      <c r="A24" s="21" t="s">
        <v>2593</v>
      </c>
      <c r="B24" s="98"/>
      <c r="C24" s="98"/>
      <c r="D24" s="304" t="s">
        <v>2456</v>
      </c>
      <c r="E24" s="97"/>
      <c r="F24" s="304" t="s">
        <v>2470</v>
      </c>
      <c r="G24" s="98" t="s">
        <v>518</v>
      </c>
      <c r="H24" s="98" t="s">
        <v>525</v>
      </c>
      <c r="I24" s="98"/>
      <c r="J24" s="98"/>
    </row>
    <row r="25" spans="1:10" ht="43.5">
      <c r="A25" s="21" t="s">
        <v>2594</v>
      </c>
      <c r="B25" s="98"/>
      <c r="C25" s="98"/>
      <c r="D25" s="24" t="s">
        <v>606</v>
      </c>
      <c r="E25" s="97"/>
      <c r="F25" s="209" t="s">
        <v>2470</v>
      </c>
      <c r="G25" s="98" t="s">
        <v>518</v>
      </c>
      <c r="H25" s="98" t="s">
        <v>525</v>
      </c>
      <c r="I25" s="98"/>
      <c r="J25" s="98"/>
    </row>
  </sheetData>
  <mergeCells count="2">
    <mergeCell ref="H9:I9"/>
    <mergeCell ref="H10:I10"/>
  </mergeCells>
  <phoneticPr fontId="42" type="noConversion"/>
  <conditionalFormatting sqref="D16:F16 H16:H25">
    <cfRule type="cellIs" dxfId="609" priority="56" stopIfTrue="1" operator="equal">
      <formula>"Pass"</formula>
    </cfRule>
    <cfRule type="cellIs" dxfId="608" priority="57" stopIfTrue="1" operator="equal">
      <formula>"Fail"</formula>
    </cfRule>
    <cfRule type="cellIs" dxfId="607" priority="58" stopIfTrue="1" operator="equal">
      <formula>"Not Attempted"</formula>
    </cfRule>
  </conditionalFormatting>
  <conditionalFormatting sqref="G9:G10 J9:J10">
    <cfRule type="cellIs" dxfId="606" priority="53" stopIfTrue="1" operator="equal">
      <formula>"Completed"</formula>
    </cfRule>
    <cfRule type="cellIs" dxfId="605" priority="54" stopIfTrue="1" operator="equal">
      <formula>"Partially Complete"</formula>
    </cfRule>
    <cfRule type="cellIs" dxfId="604" priority="55" stopIfTrue="1" operator="equal">
      <formula>"Not Started"</formula>
    </cfRule>
  </conditionalFormatting>
  <conditionalFormatting sqref="G9:G10 J9:J10">
    <cfRule type="cellIs" dxfId="603" priority="50" stopIfTrue="1" operator="equal">
      <formula>"Passed"</formula>
    </cfRule>
    <cfRule type="cellIs" dxfId="602" priority="51" stopIfTrue="1" operator="equal">
      <formula>"Not Started"</formula>
    </cfRule>
    <cfRule type="cellIs" dxfId="601" priority="52" stopIfTrue="1" operator="equal">
      <formula>"Failed"</formula>
    </cfRule>
  </conditionalFormatting>
  <conditionalFormatting sqref="G9 J9">
    <cfRule type="containsText" dxfId="600" priority="49" stopIfTrue="1" operator="containsText" text="Completed with delivered security">
      <formula>NOT(ISERROR(SEARCH("Completed with delivered security",#REF!)))</formula>
    </cfRule>
  </conditionalFormatting>
  <conditionalFormatting sqref="F25">
    <cfRule type="cellIs" dxfId="599" priority="16" stopIfTrue="1" operator="equal">
      <formula>"Pass"</formula>
    </cfRule>
    <cfRule type="cellIs" dxfId="598" priority="17" stopIfTrue="1" operator="equal">
      <formula>"Fail"</formula>
    </cfRule>
    <cfRule type="cellIs" dxfId="597" priority="18" stopIfTrue="1" operator="equal">
      <formula>"Not Attempted"</formula>
    </cfRule>
  </conditionalFormatting>
  <conditionalFormatting sqref="F25">
    <cfRule type="cellIs" dxfId="596" priority="13" stopIfTrue="1" operator="equal">
      <formula>"Pass"</formula>
    </cfRule>
    <cfRule type="cellIs" dxfId="595" priority="14" stopIfTrue="1" operator="equal">
      <formula>"Fail"</formula>
    </cfRule>
    <cfRule type="cellIs" dxfId="594" priority="15" stopIfTrue="1" operator="equal">
      <formula>"Not Attempted"</formula>
    </cfRule>
  </conditionalFormatting>
  <conditionalFormatting sqref="D18:F20 E21:E23">
    <cfRule type="cellIs" dxfId="593" priority="46" stopIfTrue="1" operator="equal">
      <formula>"Pass"</formula>
    </cfRule>
    <cfRule type="cellIs" dxfId="592" priority="47" stopIfTrue="1" operator="equal">
      <formula>"Fail"</formula>
    </cfRule>
    <cfRule type="cellIs" dxfId="591" priority="48" stopIfTrue="1" operator="equal">
      <formula>"Not Attempted"</formula>
    </cfRule>
  </conditionalFormatting>
  <conditionalFormatting sqref="F25">
    <cfRule type="cellIs" dxfId="590" priority="19" stopIfTrue="1" operator="equal">
      <formula>"Pass"</formula>
    </cfRule>
    <cfRule type="cellIs" dxfId="589" priority="20" stopIfTrue="1" operator="equal">
      <formula>"Fail"</formula>
    </cfRule>
    <cfRule type="cellIs" dxfId="588" priority="21" stopIfTrue="1" operator="equal">
      <formula>"Not Attempted"</formula>
    </cfRule>
  </conditionalFormatting>
  <conditionalFormatting sqref="F17">
    <cfRule type="cellIs" dxfId="587" priority="31" stopIfTrue="1" operator="equal">
      <formula>"Pass"</formula>
    </cfRule>
    <cfRule type="cellIs" dxfId="586" priority="32" stopIfTrue="1" operator="equal">
      <formula>"Fail"</formula>
    </cfRule>
    <cfRule type="cellIs" dxfId="585" priority="33" stopIfTrue="1" operator="equal">
      <formula>"Not Attempted"</formula>
    </cfRule>
  </conditionalFormatting>
  <conditionalFormatting sqref="D17">
    <cfRule type="cellIs" dxfId="584" priority="34" stopIfTrue="1" operator="equal">
      <formula>"Pass"</formula>
    </cfRule>
    <cfRule type="cellIs" dxfId="583" priority="35" stopIfTrue="1" operator="equal">
      <formula>"Fail"</formula>
    </cfRule>
    <cfRule type="cellIs" dxfId="582" priority="36" stopIfTrue="1" operator="equal">
      <formula>"Not Attempted"</formula>
    </cfRule>
  </conditionalFormatting>
  <conditionalFormatting sqref="D21:D25">
    <cfRule type="cellIs" dxfId="581" priority="28" stopIfTrue="1" operator="equal">
      <formula>"Pass"</formula>
    </cfRule>
    <cfRule type="cellIs" dxfId="580" priority="29" stopIfTrue="1" operator="equal">
      <formula>"Fail"</formula>
    </cfRule>
    <cfRule type="cellIs" dxfId="579" priority="30" stopIfTrue="1" operator="equal">
      <formula>"Not Attempted"</formula>
    </cfRule>
  </conditionalFormatting>
  <conditionalFormatting sqref="D25">
    <cfRule type="cellIs" dxfId="578" priority="25" stopIfTrue="1" operator="equal">
      <formula>"Pass"</formula>
    </cfRule>
    <cfRule type="cellIs" dxfId="577" priority="26" stopIfTrue="1" operator="equal">
      <formula>"Fail"</formula>
    </cfRule>
    <cfRule type="cellIs" dxfId="576" priority="27" stopIfTrue="1" operator="equal">
      <formula>"Not Attempted"</formula>
    </cfRule>
  </conditionalFormatting>
  <conditionalFormatting sqref="F24">
    <cfRule type="cellIs" dxfId="575" priority="22" stopIfTrue="1" operator="equal">
      <formula>"Pass"</formula>
    </cfRule>
    <cfRule type="cellIs" dxfId="574" priority="23" stopIfTrue="1" operator="equal">
      <formula>"Fail"</formula>
    </cfRule>
    <cfRule type="cellIs" dxfId="573" priority="24" stopIfTrue="1" operator="equal">
      <formula>"Not Attempted"</formula>
    </cfRule>
  </conditionalFormatting>
  <conditionalFormatting sqref="F25">
    <cfRule type="cellIs" dxfId="572" priority="10" stopIfTrue="1" operator="equal">
      <formula>"Pass"</formula>
    </cfRule>
    <cfRule type="cellIs" dxfId="571" priority="11" stopIfTrue="1" operator="equal">
      <formula>"Fail"</formula>
    </cfRule>
    <cfRule type="cellIs" dxfId="570" priority="12" stopIfTrue="1" operator="equal">
      <formula>"Not Attempted"</formula>
    </cfRule>
  </conditionalFormatting>
  <conditionalFormatting sqref="F21">
    <cfRule type="cellIs" dxfId="569" priority="7" stopIfTrue="1" operator="equal">
      <formula>"Pass"</formula>
    </cfRule>
    <cfRule type="cellIs" dxfId="568" priority="8" stopIfTrue="1" operator="equal">
      <formula>"Fail"</formula>
    </cfRule>
    <cfRule type="cellIs" dxfId="567" priority="9" stopIfTrue="1" operator="equal">
      <formula>"Not Attempted"</formula>
    </cfRule>
  </conditionalFormatting>
  <conditionalFormatting sqref="F23">
    <cfRule type="cellIs" dxfId="566" priority="4" stopIfTrue="1" operator="equal">
      <formula>"Pass"</formula>
    </cfRule>
    <cfRule type="cellIs" dxfId="565" priority="5" stopIfTrue="1" operator="equal">
      <formula>"Fail"</formula>
    </cfRule>
    <cfRule type="cellIs" dxfId="564" priority="6" stopIfTrue="1" operator="equal">
      <formula>"Not Attempted"</formula>
    </cfRule>
  </conditionalFormatting>
  <conditionalFormatting sqref="F22">
    <cfRule type="cellIs" dxfId="563" priority="1" stopIfTrue="1" operator="equal">
      <formula>"Pass"</formula>
    </cfRule>
    <cfRule type="cellIs" dxfId="562" priority="2" stopIfTrue="1" operator="equal">
      <formula>"Fail"</formula>
    </cfRule>
    <cfRule type="cellIs" dxfId="561" priority="3" stopIfTrue="1" operator="equal">
      <formula>"Not Attempted"</formula>
    </cfRule>
  </conditionalFormatting>
  <dataValidations count="3">
    <dataValidation type="list" allowBlank="1" showInputMessage="1" showErrorMessage="1" sqref="H16:H25" xr:uid="{00000000-0002-0000-1900-000002000000}">
      <formula1>"Pass,Fail,Not Attempted"</formula1>
    </dataValidation>
    <dataValidation type="list" allowBlank="1" showInputMessage="1" showErrorMessage="1" sqref="J9 J11:J13" xr:uid="{00000000-0002-0000-1900-000001000000}">
      <formula1>"Not Started,Partially Complete,Completed"</formula1>
    </dataValidation>
    <dataValidation type="list" allowBlank="1" showInputMessage="1" showErrorMessage="1" sqref="J10 J14" xr:uid="{00000000-0002-0000-1900-000000000000}">
      <formula1>"Not Started,Passed,Failed"</formula1>
    </dataValidation>
  </dataValidations>
  <hyperlinks>
    <hyperlink ref="A1" location="Summary!A1" display="Back to Summary page" xr:uid="{00000000-0004-0000-19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27DEA-30D0-42DF-A163-40ABC7AAFA7E}">
  <dimension ref="A1:O24"/>
  <sheetViews>
    <sheetView showGridLines="0" topLeftCell="A19" zoomScale="70" zoomScaleNormal="70" workbookViewId="0">
      <selection activeCell="B22" sqref="B22"/>
    </sheetView>
  </sheetViews>
  <sheetFormatPr defaultRowHeight="14.5"/>
  <cols>
    <col min="1" max="1" width="25.54296875" customWidth="1"/>
    <col min="2" max="2" width="63.81640625" bestFit="1" customWidth="1"/>
    <col min="3" max="3" width="22.81640625" customWidth="1"/>
    <col min="4" max="4" width="37" customWidth="1"/>
    <col min="6" max="6" width="33.453125" customWidth="1"/>
    <col min="8" max="8" width="18.17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PER_TE.091</v>
      </c>
      <c r="C3" s="56"/>
      <c r="D3" s="56"/>
      <c r="E3" s="56"/>
      <c r="F3" s="56"/>
      <c r="G3" s="58"/>
      <c r="H3" s="59"/>
      <c r="I3" s="60"/>
      <c r="J3" s="60"/>
      <c r="K3" s="58"/>
      <c r="L3" s="25"/>
    </row>
    <row r="4" spans="1:15" ht="31">
      <c r="A4" s="67" t="s">
        <v>501</v>
      </c>
      <c r="B4" s="74" t="str">
        <f>B16</f>
        <v>Contingent Worker to update Contact Details/ Emergency Contact SUI</v>
      </c>
      <c r="C4" s="56"/>
      <c r="D4" s="56"/>
      <c r="E4" s="56"/>
      <c r="F4" s="56"/>
      <c r="G4" s="58"/>
      <c r="H4" s="59"/>
      <c r="I4" s="60"/>
      <c r="J4" s="60"/>
      <c r="K4" s="58"/>
      <c r="L4" s="25"/>
    </row>
    <row r="5" spans="1:15" ht="31">
      <c r="A5" s="67" t="s">
        <v>502</v>
      </c>
      <c r="B5" s="74" t="str">
        <f>B16</f>
        <v>Contingent Worker to update Contact Details/ Emergency Contact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Contingent Worker</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2595</v>
      </c>
      <c r="B16" s="21" t="s">
        <v>341</v>
      </c>
      <c r="C16" s="179" t="s">
        <v>2478</v>
      </c>
      <c r="D16" s="22" t="s">
        <v>523</v>
      </c>
      <c r="E16" s="24"/>
      <c r="F16" s="24" t="s">
        <v>524</v>
      </c>
      <c r="G16" s="21" t="s">
        <v>518</v>
      </c>
      <c r="H16" s="21" t="s">
        <v>525</v>
      </c>
      <c r="I16" s="21"/>
      <c r="J16" s="21"/>
    </row>
    <row r="17" spans="1:10" ht="29">
      <c r="A17" s="21" t="s">
        <v>2596</v>
      </c>
      <c r="B17" s="21"/>
      <c r="C17" s="21"/>
      <c r="D17" s="304" t="s">
        <v>2437</v>
      </c>
      <c r="E17" s="21"/>
      <c r="F17" s="209" t="s">
        <v>2438</v>
      </c>
      <c r="G17" s="21" t="s">
        <v>518</v>
      </c>
      <c r="H17" s="21" t="s">
        <v>525</v>
      </c>
      <c r="I17" s="21"/>
      <c r="J17" s="21" t="s">
        <v>977</v>
      </c>
    </row>
    <row r="18" spans="1:10" ht="29">
      <c r="A18" s="21" t="s">
        <v>2597</v>
      </c>
      <c r="B18" s="21"/>
      <c r="C18" s="21"/>
      <c r="D18" s="22" t="s">
        <v>2584</v>
      </c>
      <c r="E18" s="24"/>
      <c r="F18" s="24" t="s">
        <v>2441</v>
      </c>
      <c r="G18" s="21" t="s">
        <v>518</v>
      </c>
      <c r="H18" s="21" t="s">
        <v>525</v>
      </c>
      <c r="I18" s="21"/>
      <c r="J18" s="21"/>
    </row>
    <row r="19" spans="1:10">
      <c r="A19" s="21" t="s">
        <v>2598</v>
      </c>
      <c r="B19" s="21"/>
      <c r="C19" s="21"/>
      <c r="D19" s="22" t="s">
        <v>2463</v>
      </c>
      <c r="E19" s="24"/>
      <c r="F19" s="24" t="s">
        <v>2464</v>
      </c>
      <c r="G19" s="21" t="s">
        <v>518</v>
      </c>
      <c r="H19" s="21" t="s">
        <v>525</v>
      </c>
      <c r="I19" s="21"/>
      <c r="J19" s="21"/>
    </row>
    <row r="20" spans="1:10" ht="58">
      <c r="A20" s="21" t="s">
        <v>2599</v>
      </c>
      <c r="B20" s="21"/>
      <c r="C20" s="21"/>
      <c r="D20" s="304" t="s">
        <v>2466</v>
      </c>
      <c r="E20" s="24"/>
      <c r="F20" s="304" t="s">
        <v>2467</v>
      </c>
      <c r="G20" s="21" t="s">
        <v>518</v>
      </c>
      <c r="H20" s="21" t="s">
        <v>525</v>
      </c>
      <c r="I20" s="21"/>
      <c r="J20" s="21"/>
    </row>
    <row r="21" spans="1:10" ht="43.5">
      <c r="A21" s="21" t="s">
        <v>2600</v>
      </c>
      <c r="B21" s="21"/>
      <c r="C21" s="21"/>
      <c r="D21" s="304" t="s">
        <v>2469</v>
      </c>
      <c r="E21" s="24"/>
      <c r="F21" s="304" t="s">
        <v>2470</v>
      </c>
      <c r="G21" s="21" t="s">
        <v>518</v>
      </c>
      <c r="H21" s="21" t="s">
        <v>525</v>
      </c>
      <c r="I21" s="21"/>
      <c r="J21" s="21"/>
    </row>
    <row r="22" spans="1:10" ht="58">
      <c r="A22" s="21" t="s">
        <v>2601</v>
      </c>
      <c r="B22" s="21"/>
      <c r="C22" s="21"/>
      <c r="D22" s="304" t="s">
        <v>2472</v>
      </c>
      <c r="E22" s="24"/>
      <c r="F22" s="304" t="s">
        <v>2470</v>
      </c>
      <c r="G22" s="21" t="s">
        <v>518</v>
      </c>
      <c r="H22" s="21" t="s">
        <v>525</v>
      </c>
      <c r="I22" s="21"/>
      <c r="J22" s="21"/>
    </row>
    <row r="23" spans="1:10" ht="43.5">
      <c r="A23" s="21" t="s">
        <v>2602</v>
      </c>
      <c r="B23" s="21"/>
      <c r="C23" s="21"/>
      <c r="D23" s="304" t="s">
        <v>2474</v>
      </c>
      <c r="E23" s="24"/>
      <c r="F23" s="304" t="s">
        <v>2470</v>
      </c>
      <c r="G23" s="21" t="s">
        <v>518</v>
      </c>
      <c r="H23" s="21" t="s">
        <v>525</v>
      </c>
      <c r="I23" s="21"/>
      <c r="J23" s="21"/>
    </row>
    <row r="24" spans="1:10" ht="29">
      <c r="A24" s="21" t="s">
        <v>2603</v>
      </c>
      <c r="B24" s="21"/>
      <c r="C24" s="21"/>
      <c r="D24" s="24" t="s">
        <v>606</v>
      </c>
      <c r="E24" s="24"/>
      <c r="F24" s="209" t="s">
        <v>2470</v>
      </c>
      <c r="G24" s="21" t="s">
        <v>518</v>
      </c>
      <c r="H24" s="21" t="s">
        <v>525</v>
      </c>
      <c r="I24" s="21"/>
      <c r="J24" s="21" t="s">
        <v>977</v>
      </c>
    </row>
  </sheetData>
  <mergeCells count="2">
    <mergeCell ref="H9:I9"/>
    <mergeCell ref="H10:I10"/>
  </mergeCells>
  <phoneticPr fontId="42" type="noConversion"/>
  <conditionalFormatting sqref="D16:F16 H16:H24">
    <cfRule type="cellIs" dxfId="560" priority="65" stopIfTrue="1" operator="equal">
      <formula>"Pass"</formula>
    </cfRule>
    <cfRule type="cellIs" dxfId="559" priority="66" stopIfTrue="1" operator="equal">
      <formula>"Fail"</formula>
    </cfRule>
    <cfRule type="cellIs" dxfId="558" priority="67" stopIfTrue="1" operator="equal">
      <formula>"Not Attempted"</formula>
    </cfRule>
  </conditionalFormatting>
  <conditionalFormatting sqref="G9:G10 J9:J10">
    <cfRule type="cellIs" dxfId="557" priority="62" stopIfTrue="1" operator="equal">
      <formula>"Completed"</formula>
    </cfRule>
    <cfRule type="cellIs" dxfId="556" priority="63" stopIfTrue="1" operator="equal">
      <formula>"Partially Complete"</formula>
    </cfRule>
    <cfRule type="cellIs" dxfId="555" priority="64" stopIfTrue="1" operator="equal">
      <formula>"Not Started"</formula>
    </cfRule>
  </conditionalFormatting>
  <conditionalFormatting sqref="G9:G10 J9:J10">
    <cfRule type="cellIs" dxfId="554" priority="59" stopIfTrue="1" operator="equal">
      <formula>"Passed"</formula>
    </cfRule>
    <cfRule type="cellIs" dxfId="553" priority="60" stopIfTrue="1" operator="equal">
      <formula>"Not Started"</formula>
    </cfRule>
    <cfRule type="cellIs" dxfId="552" priority="61" stopIfTrue="1" operator="equal">
      <formula>"Failed"</formula>
    </cfRule>
  </conditionalFormatting>
  <conditionalFormatting sqref="G9 J9">
    <cfRule type="containsText" dxfId="551" priority="58" stopIfTrue="1" operator="containsText" text="Completed with delivered security">
      <formula>NOT(ISERROR(SEARCH("Completed with delivered security",#REF!)))</formula>
    </cfRule>
  </conditionalFormatting>
  <conditionalFormatting sqref="D19:F19">
    <cfRule type="cellIs" dxfId="550" priority="55" stopIfTrue="1" operator="equal">
      <formula>"Pass"</formula>
    </cfRule>
    <cfRule type="cellIs" dxfId="549" priority="56" stopIfTrue="1" operator="equal">
      <formula>"Fail"</formula>
    </cfRule>
    <cfRule type="cellIs" dxfId="548" priority="57" stopIfTrue="1" operator="equal">
      <formula>"Not Attempted"</formula>
    </cfRule>
  </conditionalFormatting>
  <conditionalFormatting sqref="D18:F18">
    <cfRule type="cellIs" dxfId="547" priority="37" stopIfTrue="1" operator="equal">
      <formula>"Pass"</formula>
    </cfRule>
    <cfRule type="cellIs" dxfId="546" priority="38" stopIfTrue="1" operator="equal">
      <formula>"Fail"</formula>
    </cfRule>
    <cfRule type="cellIs" dxfId="545" priority="39" stopIfTrue="1" operator="equal">
      <formula>"Not Attempted"</formula>
    </cfRule>
  </conditionalFormatting>
  <conditionalFormatting sqref="F17">
    <cfRule type="cellIs" dxfId="544" priority="31" stopIfTrue="1" operator="equal">
      <formula>"Pass"</formula>
    </cfRule>
    <cfRule type="cellIs" dxfId="543" priority="32" stopIfTrue="1" operator="equal">
      <formula>"Fail"</formula>
    </cfRule>
    <cfRule type="cellIs" dxfId="542" priority="33" stopIfTrue="1" operator="equal">
      <formula>"Not Attempted"</formula>
    </cfRule>
  </conditionalFormatting>
  <conditionalFormatting sqref="D17">
    <cfRule type="cellIs" dxfId="541" priority="34" stopIfTrue="1" operator="equal">
      <formula>"Pass"</formula>
    </cfRule>
    <cfRule type="cellIs" dxfId="540" priority="35" stopIfTrue="1" operator="equal">
      <formula>"Fail"</formula>
    </cfRule>
    <cfRule type="cellIs" dxfId="539" priority="36" stopIfTrue="1" operator="equal">
      <formula>"Not Attempted"</formula>
    </cfRule>
  </conditionalFormatting>
  <conditionalFormatting sqref="E24 D23:F23">
    <cfRule type="cellIs" dxfId="538" priority="28" stopIfTrue="1" operator="equal">
      <formula>"Pass"</formula>
    </cfRule>
    <cfRule type="cellIs" dxfId="537" priority="29" stopIfTrue="1" operator="equal">
      <formula>"Fail"</formula>
    </cfRule>
    <cfRule type="cellIs" dxfId="536" priority="30" stopIfTrue="1" operator="equal">
      <formula>"Not Attempted"</formula>
    </cfRule>
  </conditionalFormatting>
  <conditionalFormatting sqref="D24">
    <cfRule type="cellIs" dxfId="535" priority="22" stopIfTrue="1" operator="equal">
      <formula>"Pass"</formula>
    </cfRule>
    <cfRule type="cellIs" dxfId="534" priority="23" stopIfTrue="1" operator="equal">
      <formula>"Fail"</formula>
    </cfRule>
    <cfRule type="cellIs" dxfId="533" priority="24" stopIfTrue="1" operator="equal">
      <formula>"Not Attempted"</formula>
    </cfRule>
  </conditionalFormatting>
  <conditionalFormatting sqref="D24">
    <cfRule type="cellIs" dxfId="532" priority="25" stopIfTrue="1" operator="equal">
      <formula>"Pass"</formula>
    </cfRule>
    <cfRule type="cellIs" dxfId="531" priority="26" stopIfTrue="1" operator="equal">
      <formula>"Fail"</formula>
    </cfRule>
    <cfRule type="cellIs" dxfId="530" priority="27" stopIfTrue="1" operator="equal">
      <formula>"Not Attempted"</formula>
    </cfRule>
  </conditionalFormatting>
  <conditionalFormatting sqref="F24">
    <cfRule type="cellIs" dxfId="529" priority="16" stopIfTrue="1" operator="equal">
      <formula>"Pass"</formula>
    </cfRule>
    <cfRule type="cellIs" dxfId="528" priority="17" stopIfTrue="1" operator="equal">
      <formula>"Fail"</formula>
    </cfRule>
    <cfRule type="cellIs" dxfId="527" priority="18" stopIfTrue="1" operator="equal">
      <formula>"Not Attempted"</formula>
    </cfRule>
  </conditionalFormatting>
  <conditionalFormatting sqref="F24">
    <cfRule type="cellIs" dxfId="526" priority="19" stopIfTrue="1" operator="equal">
      <formula>"Pass"</formula>
    </cfRule>
    <cfRule type="cellIs" dxfId="525" priority="20" stopIfTrue="1" operator="equal">
      <formula>"Fail"</formula>
    </cfRule>
    <cfRule type="cellIs" dxfId="524" priority="21" stopIfTrue="1" operator="equal">
      <formula>"Not Attempted"</formula>
    </cfRule>
  </conditionalFormatting>
  <conditionalFormatting sqref="F24">
    <cfRule type="cellIs" dxfId="523" priority="13" stopIfTrue="1" operator="equal">
      <formula>"Pass"</formula>
    </cfRule>
    <cfRule type="cellIs" dxfId="522" priority="14" stopIfTrue="1" operator="equal">
      <formula>"Fail"</formula>
    </cfRule>
    <cfRule type="cellIs" dxfId="521" priority="15" stopIfTrue="1" operator="equal">
      <formula>"Not Attempted"</formula>
    </cfRule>
  </conditionalFormatting>
  <conditionalFormatting sqref="F24">
    <cfRule type="cellIs" dxfId="520" priority="10" stopIfTrue="1" operator="equal">
      <formula>"Pass"</formula>
    </cfRule>
    <cfRule type="cellIs" dxfId="519" priority="11" stopIfTrue="1" operator="equal">
      <formula>"Fail"</formula>
    </cfRule>
    <cfRule type="cellIs" dxfId="518" priority="12" stopIfTrue="1" operator="equal">
      <formula>"Not Attempted"</formula>
    </cfRule>
  </conditionalFormatting>
  <conditionalFormatting sqref="D20:F20">
    <cfRule type="cellIs" dxfId="517" priority="7" stopIfTrue="1" operator="equal">
      <formula>"Pass"</formula>
    </cfRule>
    <cfRule type="cellIs" dxfId="516" priority="8" stopIfTrue="1" operator="equal">
      <formula>"Fail"</formula>
    </cfRule>
    <cfRule type="cellIs" dxfId="515" priority="9" stopIfTrue="1" operator="equal">
      <formula>"Not Attempted"</formula>
    </cfRule>
  </conditionalFormatting>
  <conditionalFormatting sqref="D22:F22">
    <cfRule type="cellIs" dxfId="514" priority="4" stopIfTrue="1" operator="equal">
      <formula>"Pass"</formula>
    </cfRule>
    <cfRule type="cellIs" dxfId="513" priority="5" stopIfTrue="1" operator="equal">
      <formula>"Fail"</formula>
    </cfRule>
    <cfRule type="cellIs" dxfId="512" priority="6" stopIfTrue="1" operator="equal">
      <formula>"Not Attempted"</formula>
    </cfRule>
  </conditionalFormatting>
  <conditionalFormatting sqref="D21:F21">
    <cfRule type="cellIs" dxfId="511" priority="1" stopIfTrue="1" operator="equal">
      <formula>"Pass"</formula>
    </cfRule>
    <cfRule type="cellIs" dxfId="510" priority="2" stopIfTrue="1" operator="equal">
      <formula>"Fail"</formula>
    </cfRule>
    <cfRule type="cellIs" dxfId="509" priority="3" stopIfTrue="1" operator="equal">
      <formula>"Not Attempted"</formula>
    </cfRule>
  </conditionalFormatting>
  <dataValidations count="3">
    <dataValidation type="list" allowBlank="1" showInputMessage="1" showErrorMessage="1" sqref="H16:H24" xr:uid="{00000000-0002-0000-1A00-000002000000}">
      <formula1>"Pass,Fail,Not Attempted"</formula1>
    </dataValidation>
    <dataValidation type="list" allowBlank="1" showInputMessage="1" showErrorMessage="1" sqref="J9 J11:J13" xr:uid="{00000000-0002-0000-1A00-000001000000}">
      <formula1>"Not Started,Partially Complete,Completed"</formula1>
    </dataValidation>
    <dataValidation type="list" allowBlank="1" showInputMessage="1" showErrorMessage="1" sqref="J10 J14" xr:uid="{00000000-0002-0000-1A00-000000000000}">
      <formula1>"Not Started,Passed,Failed"</formula1>
    </dataValidation>
  </dataValidations>
  <hyperlinks>
    <hyperlink ref="A1" location="Summary!A1" display="Back to Summary page" xr:uid="{00000000-0004-0000-1A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7093-EEFD-4A23-BF73-A57C730F62B5}">
  <dimension ref="A1:O21"/>
  <sheetViews>
    <sheetView showGridLines="0" topLeftCell="A5" zoomScale="70" zoomScaleNormal="70" workbookViewId="0">
      <selection activeCell="D20" sqref="D20"/>
    </sheetView>
  </sheetViews>
  <sheetFormatPr defaultRowHeight="14.5"/>
  <cols>
    <col min="1" max="1" width="24.54296875" customWidth="1"/>
    <col min="2" max="2" width="35.453125" bestFit="1" customWidth="1"/>
    <col min="3" max="3" width="18.1796875" customWidth="1"/>
    <col min="4" max="4" width="31.81640625" bestFit="1" customWidth="1"/>
    <col min="6" max="6" width="33.81640625" customWidth="1"/>
    <col min="8" max="8" width="15.453125"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PER_TE.092</v>
      </c>
      <c r="C3" s="56"/>
      <c r="D3" s="56"/>
      <c r="E3" s="56"/>
      <c r="F3" s="56"/>
      <c r="G3" s="58"/>
      <c r="H3" s="59"/>
      <c r="I3" s="60"/>
      <c r="J3" s="60"/>
      <c r="K3" s="58"/>
      <c r="L3" s="25"/>
    </row>
    <row r="4" spans="1:15" ht="15.5">
      <c r="A4" s="67" t="s">
        <v>501</v>
      </c>
      <c r="B4" s="74" t="str">
        <f>B16</f>
        <v>Employee adds Citizenship Details SUI</v>
      </c>
      <c r="C4" s="56"/>
      <c r="D4" s="56"/>
      <c r="E4" s="56"/>
      <c r="F4" s="56"/>
      <c r="G4" s="58"/>
      <c r="H4" s="59"/>
      <c r="I4" s="60"/>
      <c r="J4" s="60"/>
      <c r="K4" s="58"/>
      <c r="L4" s="25"/>
    </row>
    <row r="5" spans="1:15" ht="15.5">
      <c r="A5" s="67" t="s">
        <v>502</v>
      </c>
      <c r="B5" s="74" t="str">
        <f>B16</f>
        <v>Employee adds Citizenship Details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2604</v>
      </c>
      <c r="B16" s="21" t="s">
        <v>344</v>
      </c>
      <c r="C16" s="21" t="s">
        <v>2240</v>
      </c>
      <c r="D16" s="22" t="s">
        <v>523</v>
      </c>
      <c r="E16" s="24"/>
      <c r="F16" s="24" t="s">
        <v>524</v>
      </c>
      <c r="G16" s="21" t="s">
        <v>518</v>
      </c>
      <c r="H16" s="21" t="s">
        <v>525</v>
      </c>
      <c r="I16" s="21"/>
      <c r="J16" s="21"/>
    </row>
    <row r="17" spans="1:10" ht="29">
      <c r="A17" s="21" t="s">
        <v>2605</v>
      </c>
      <c r="B17" s="21"/>
      <c r="C17" s="21"/>
      <c r="D17" s="304" t="s">
        <v>2606</v>
      </c>
      <c r="E17" s="21"/>
      <c r="F17" s="209" t="s">
        <v>2438</v>
      </c>
      <c r="G17" s="21" t="s">
        <v>518</v>
      </c>
      <c r="H17" s="21" t="s">
        <v>525</v>
      </c>
      <c r="I17" s="21"/>
      <c r="J17" s="21" t="s">
        <v>977</v>
      </c>
    </row>
    <row r="18" spans="1:10">
      <c r="A18" s="21" t="s">
        <v>2607</v>
      </c>
      <c r="B18" s="21"/>
      <c r="C18" s="21"/>
      <c r="D18" s="209" t="s">
        <v>2608</v>
      </c>
      <c r="E18" s="24"/>
      <c r="F18" s="24" t="s">
        <v>2609</v>
      </c>
      <c r="G18" s="21" t="s">
        <v>518</v>
      </c>
      <c r="H18" s="21" t="s">
        <v>525</v>
      </c>
      <c r="I18" s="21"/>
      <c r="J18" s="21"/>
    </row>
    <row r="19" spans="1:10" ht="29">
      <c r="A19" s="21" t="s">
        <v>2610</v>
      </c>
      <c r="B19" s="21"/>
      <c r="C19" s="21"/>
      <c r="D19" s="24" t="s">
        <v>2611</v>
      </c>
      <c r="E19" s="21"/>
      <c r="F19" s="24" t="s">
        <v>2612</v>
      </c>
      <c r="G19" s="21" t="s">
        <v>518</v>
      </c>
      <c r="H19" s="21" t="s">
        <v>525</v>
      </c>
      <c r="I19" s="21"/>
      <c r="J19" s="21"/>
    </row>
    <row r="20" spans="1:10" ht="29">
      <c r="A20" s="21" t="s">
        <v>2613</v>
      </c>
      <c r="B20" s="21"/>
      <c r="C20" s="21"/>
      <c r="D20" s="304" t="s">
        <v>2614</v>
      </c>
      <c r="E20" s="21"/>
      <c r="F20" s="24" t="s">
        <v>2615</v>
      </c>
      <c r="G20" s="21" t="s">
        <v>518</v>
      </c>
      <c r="H20" s="21" t="s">
        <v>525</v>
      </c>
      <c r="I20" s="21"/>
      <c r="J20" s="21"/>
    </row>
    <row r="21" spans="1:10" ht="29">
      <c r="A21" s="21" t="s">
        <v>2616</v>
      </c>
      <c r="B21" s="21"/>
      <c r="C21" s="21"/>
      <c r="D21" s="24" t="s">
        <v>606</v>
      </c>
      <c r="E21" s="23"/>
      <c r="F21" s="24" t="s">
        <v>2617</v>
      </c>
      <c r="G21" s="21" t="s">
        <v>518</v>
      </c>
      <c r="H21" s="21" t="s">
        <v>525</v>
      </c>
      <c r="I21" s="21"/>
      <c r="J21" s="21" t="s">
        <v>977</v>
      </c>
    </row>
  </sheetData>
  <mergeCells count="2">
    <mergeCell ref="H9:I9"/>
    <mergeCell ref="H10:I10"/>
  </mergeCells>
  <conditionalFormatting sqref="D16:F16 F19:F20 D19:D20 H16:H21">
    <cfRule type="cellIs" dxfId="508" priority="35" stopIfTrue="1" operator="equal">
      <formula>"Pass"</formula>
    </cfRule>
    <cfRule type="cellIs" dxfId="507" priority="36" stopIfTrue="1" operator="equal">
      <formula>"Fail"</formula>
    </cfRule>
    <cfRule type="cellIs" dxfId="506" priority="37" stopIfTrue="1" operator="equal">
      <formula>"Not Attempted"</formula>
    </cfRule>
  </conditionalFormatting>
  <conditionalFormatting sqref="F21">
    <cfRule type="cellIs" dxfId="505" priority="32" stopIfTrue="1" operator="equal">
      <formula>"Pass"</formula>
    </cfRule>
    <cfRule type="cellIs" dxfId="504" priority="33" stopIfTrue="1" operator="equal">
      <formula>"Fail"</formula>
    </cfRule>
    <cfRule type="cellIs" dxfId="503" priority="34" stopIfTrue="1" operator="equal">
      <formula>"Not Attempted"</formula>
    </cfRule>
  </conditionalFormatting>
  <conditionalFormatting sqref="F21">
    <cfRule type="cellIs" dxfId="502" priority="29" stopIfTrue="1" operator="equal">
      <formula>"Pass"</formula>
    </cfRule>
    <cfRule type="cellIs" dxfId="501" priority="30" stopIfTrue="1" operator="equal">
      <formula>"Fail"</formula>
    </cfRule>
    <cfRule type="cellIs" dxfId="500" priority="31" stopIfTrue="1" operator="equal">
      <formula>"Not Attempted"</formula>
    </cfRule>
  </conditionalFormatting>
  <conditionalFormatting sqref="F21">
    <cfRule type="cellIs" dxfId="499" priority="26" stopIfTrue="1" operator="equal">
      <formula>"Pass"</formula>
    </cfRule>
    <cfRule type="cellIs" dxfId="498" priority="27" stopIfTrue="1" operator="equal">
      <formula>"Fail"</formula>
    </cfRule>
    <cfRule type="cellIs" dxfId="497" priority="28" stopIfTrue="1" operator="equal">
      <formula>"Not Attempted"</formula>
    </cfRule>
  </conditionalFormatting>
  <conditionalFormatting sqref="F21">
    <cfRule type="cellIs" dxfId="496" priority="23" stopIfTrue="1" operator="equal">
      <formula>"Pass"</formula>
    </cfRule>
    <cfRule type="cellIs" dxfId="495" priority="24" stopIfTrue="1" operator="equal">
      <formula>"Fail"</formula>
    </cfRule>
    <cfRule type="cellIs" dxfId="494" priority="25" stopIfTrue="1" operator="equal">
      <formula>"Not Attempted"</formula>
    </cfRule>
  </conditionalFormatting>
  <conditionalFormatting sqref="G9:G10 J9:J10">
    <cfRule type="cellIs" dxfId="493" priority="20" stopIfTrue="1" operator="equal">
      <formula>"Completed"</formula>
    </cfRule>
    <cfRule type="cellIs" dxfId="492" priority="21" stopIfTrue="1" operator="equal">
      <formula>"Partially Complete"</formula>
    </cfRule>
    <cfRule type="cellIs" dxfId="491" priority="22" stopIfTrue="1" operator="equal">
      <formula>"Not Started"</formula>
    </cfRule>
  </conditionalFormatting>
  <conditionalFormatting sqref="G9:G10 J9:J10">
    <cfRule type="cellIs" dxfId="490" priority="17" stopIfTrue="1" operator="equal">
      <formula>"Passed"</formula>
    </cfRule>
    <cfRule type="cellIs" dxfId="489" priority="18" stopIfTrue="1" operator="equal">
      <formula>"Not Started"</formula>
    </cfRule>
    <cfRule type="cellIs" dxfId="488" priority="19" stopIfTrue="1" operator="equal">
      <formula>"Failed"</formula>
    </cfRule>
  </conditionalFormatting>
  <conditionalFormatting sqref="G9 J9">
    <cfRule type="containsText" dxfId="487" priority="16" stopIfTrue="1" operator="containsText" text="Completed with delivered security">
      <formula>NOT(ISERROR(SEARCH("Completed with delivered security",#REF!)))</formula>
    </cfRule>
  </conditionalFormatting>
  <conditionalFormatting sqref="D21">
    <cfRule type="cellIs" dxfId="486" priority="13" stopIfTrue="1" operator="equal">
      <formula>"Pass"</formula>
    </cfRule>
    <cfRule type="cellIs" dxfId="485" priority="14" stopIfTrue="1" operator="equal">
      <formula>"Fail"</formula>
    </cfRule>
    <cfRule type="cellIs" dxfId="484" priority="15" stopIfTrue="1" operator="equal">
      <formula>"Not Attempted"</formula>
    </cfRule>
  </conditionalFormatting>
  <conditionalFormatting sqref="D21">
    <cfRule type="cellIs" dxfId="483" priority="10" stopIfTrue="1" operator="equal">
      <formula>"Pass"</formula>
    </cfRule>
    <cfRule type="cellIs" dxfId="482" priority="11" stopIfTrue="1" operator="equal">
      <formula>"Fail"</formula>
    </cfRule>
    <cfRule type="cellIs" dxfId="481" priority="12" stopIfTrue="1" operator="equal">
      <formula>"Not Attempted"</formula>
    </cfRule>
  </conditionalFormatting>
  <conditionalFormatting sqref="D18:F18">
    <cfRule type="cellIs" dxfId="480" priority="7" stopIfTrue="1" operator="equal">
      <formula>"Pass"</formula>
    </cfRule>
    <cfRule type="cellIs" dxfId="479" priority="8" stopIfTrue="1" operator="equal">
      <formula>"Fail"</formula>
    </cfRule>
    <cfRule type="cellIs" dxfId="478" priority="9" stopIfTrue="1" operator="equal">
      <formula>"Not Attempted"</formula>
    </cfRule>
  </conditionalFormatting>
  <conditionalFormatting sqref="D17">
    <cfRule type="cellIs" dxfId="477" priority="4" stopIfTrue="1" operator="equal">
      <formula>"Pass"</formula>
    </cfRule>
    <cfRule type="cellIs" dxfId="476" priority="5" stopIfTrue="1" operator="equal">
      <formula>"Fail"</formula>
    </cfRule>
    <cfRule type="cellIs" dxfId="475" priority="6" stopIfTrue="1" operator="equal">
      <formula>"Not Attempted"</formula>
    </cfRule>
  </conditionalFormatting>
  <conditionalFormatting sqref="F17">
    <cfRule type="cellIs" dxfId="474" priority="1" stopIfTrue="1" operator="equal">
      <formula>"Pass"</formula>
    </cfRule>
    <cfRule type="cellIs" dxfId="473" priority="2" stopIfTrue="1" operator="equal">
      <formula>"Fail"</formula>
    </cfRule>
    <cfRule type="cellIs" dxfId="472" priority="3" stopIfTrue="1" operator="equal">
      <formula>"Not Attempted"</formula>
    </cfRule>
  </conditionalFormatting>
  <dataValidations count="3">
    <dataValidation type="list" allowBlank="1" showInputMessage="1" showErrorMessage="1" sqref="H16:H21" xr:uid="{00000000-0002-0000-1B00-000002000000}">
      <formula1>"Pass,Fail,Not Attempted"</formula1>
    </dataValidation>
    <dataValidation type="list" allowBlank="1" showInputMessage="1" showErrorMessage="1" sqref="J9 J11:J13" xr:uid="{00000000-0002-0000-1B00-000001000000}">
      <formula1>"Not Started,Partially Complete,Completed"</formula1>
    </dataValidation>
    <dataValidation type="list" allowBlank="1" showInputMessage="1" showErrorMessage="1" sqref="J10 J14" xr:uid="{00000000-0002-0000-1B00-000000000000}">
      <formula1>"Not Started,Passed,Failed"</formula1>
    </dataValidation>
  </dataValidations>
  <hyperlinks>
    <hyperlink ref="A1" location="Summary!A1" display="Back to Summary page" xr:uid="{00000000-0004-0000-1B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445E4-0E7E-42DE-B757-AE936F09F7D8}">
  <dimension ref="A1:O20"/>
  <sheetViews>
    <sheetView showGridLines="0" topLeftCell="D15" zoomScale="70" zoomScaleNormal="70" workbookViewId="0">
      <selection activeCell="L15" sqref="L15"/>
    </sheetView>
  </sheetViews>
  <sheetFormatPr defaultRowHeight="14.5"/>
  <cols>
    <col min="1" max="1" width="24.453125" customWidth="1"/>
    <col min="2" max="2" width="38.54296875" bestFit="1" customWidth="1"/>
    <col min="3" max="3" width="19.453125" customWidth="1"/>
    <col min="4" max="4" width="30.1796875" customWidth="1"/>
    <col min="5" max="5" width="20.453125" customWidth="1"/>
    <col min="6" max="6" width="26.1796875" customWidth="1"/>
    <col min="8" max="8" width="14.54296875" bestFit="1" customWidth="1"/>
    <col min="10" max="10" width="11.1796875" bestFit="1" customWidth="1"/>
  </cols>
  <sheetData>
    <row r="1" spans="1:15" s="33" customFormat="1" ht="15" thickBot="1">
      <c r="A1" s="78" t="s">
        <v>495</v>
      </c>
      <c r="B1" s="25"/>
      <c r="C1" s="25"/>
      <c r="D1" s="25"/>
      <c r="E1" s="25"/>
      <c r="F1" s="25"/>
      <c r="G1" s="25"/>
      <c r="H1" s="25"/>
      <c r="I1" s="25"/>
      <c r="J1" s="25"/>
    </row>
    <row r="2" spans="1:15" s="33" customFormat="1" ht="16" thickBot="1">
      <c r="A2" s="68" t="s">
        <v>496</v>
      </c>
      <c r="B2" s="69"/>
      <c r="C2" s="56"/>
      <c r="D2" s="56"/>
      <c r="E2" s="56"/>
      <c r="F2" s="57"/>
      <c r="G2" s="58"/>
      <c r="H2" s="62"/>
      <c r="I2" s="61"/>
      <c r="J2" s="61"/>
      <c r="K2" s="58"/>
    </row>
    <row r="3" spans="1:15" ht="15.5">
      <c r="A3" s="66" t="s">
        <v>500</v>
      </c>
      <c r="B3" s="79" t="str">
        <f ca="1">MID(CELL("filename",A1),FIND("]",CELL("filename",A1))+1,256)</f>
        <v>PER_TE.093</v>
      </c>
      <c r="C3" s="56"/>
      <c r="D3" s="56"/>
      <c r="E3" s="56"/>
      <c r="F3" s="56"/>
      <c r="G3" s="58"/>
      <c r="H3" s="59"/>
      <c r="I3" s="60"/>
      <c r="J3" s="60"/>
      <c r="K3" s="58"/>
      <c r="L3" s="25"/>
    </row>
    <row r="4" spans="1:15" ht="15.5">
      <c r="A4" s="67" t="s">
        <v>501</v>
      </c>
      <c r="B4" s="74" t="str">
        <f>B16</f>
        <v>Employee updates Citizenship Details SUI</v>
      </c>
      <c r="C4" s="56"/>
      <c r="D4" s="56"/>
      <c r="E4" s="56"/>
      <c r="F4" s="56"/>
      <c r="G4" s="58"/>
      <c r="H4" s="59"/>
      <c r="I4" s="60"/>
      <c r="J4" s="60"/>
      <c r="K4" s="58"/>
      <c r="L4" s="25"/>
    </row>
    <row r="5" spans="1:15" ht="15.5">
      <c r="A5" s="67" t="s">
        <v>502</v>
      </c>
      <c r="B5" s="74" t="str">
        <f>B16</f>
        <v>Employee updates Citizenship Details SUI</v>
      </c>
      <c r="C5" s="56"/>
      <c r="D5" s="56"/>
      <c r="E5" s="56"/>
      <c r="F5" s="56"/>
      <c r="G5" s="58"/>
      <c r="H5" s="59"/>
      <c r="I5" s="61"/>
      <c r="J5" s="61"/>
      <c r="K5" s="58"/>
      <c r="L5" s="25"/>
    </row>
    <row r="6" spans="1:15" s="33" customFormat="1" ht="15.5">
      <c r="A6" s="67" t="s">
        <v>503</v>
      </c>
      <c r="B6" s="73" t="s">
        <v>504</v>
      </c>
      <c r="C6" s="63"/>
      <c r="D6" s="63"/>
      <c r="E6" s="63"/>
      <c r="F6" s="57"/>
      <c r="G6" s="58"/>
      <c r="H6" s="62"/>
      <c r="I6" s="61"/>
      <c r="J6" s="61"/>
    </row>
    <row r="7" spans="1:15" s="33" customFormat="1" ht="15.5">
      <c r="A7" s="67" t="s">
        <v>505</v>
      </c>
      <c r="B7" s="74"/>
      <c r="C7" s="63"/>
      <c r="D7" s="63"/>
      <c r="E7" s="63"/>
      <c r="F7" s="57"/>
      <c r="G7" s="58"/>
      <c r="H7" s="62"/>
      <c r="I7" s="62"/>
      <c r="J7" s="62"/>
    </row>
    <row r="8" spans="1:15" s="33" customFormat="1" ht="15.5">
      <c r="A8" s="67" t="s">
        <v>506</v>
      </c>
      <c r="B8" s="74"/>
      <c r="C8" s="63"/>
      <c r="D8" s="63"/>
      <c r="E8" s="63"/>
      <c r="F8" s="57"/>
      <c r="G8" s="58"/>
      <c r="H8" s="60"/>
      <c r="I8" s="60"/>
      <c r="J8" s="60"/>
    </row>
    <row r="9" spans="1:15" s="33" customFormat="1" ht="15.5">
      <c r="A9" s="67" t="s">
        <v>507</v>
      </c>
      <c r="B9" s="74"/>
      <c r="C9" s="63"/>
      <c r="D9" s="63"/>
      <c r="E9" s="63"/>
      <c r="F9" s="57"/>
      <c r="G9" s="58"/>
      <c r="H9" s="635" t="s">
        <v>508</v>
      </c>
      <c r="I9" s="635"/>
      <c r="J9" s="64"/>
    </row>
    <row r="10" spans="1:15" s="33" customFormat="1" ht="15.5">
      <c r="A10" s="67" t="s">
        <v>509</v>
      </c>
      <c r="B10" s="74"/>
      <c r="C10" s="63"/>
      <c r="D10" s="63"/>
      <c r="E10" s="63"/>
      <c r="F10" s="57"/>
      <c r="G10" s="58"/>
      <c r="H10" s="635" t="s">
        <v>510</v>
      </c>
      <c r="I10" s="635"/>
      <c r="J10" s="64"/>
    </row>
    <row r="11" spans="1:15" s="52" customFormat="1" ht="15.5">
      <c r="A11" s="71" t="s">
        <v>497</v>
      </c>
      <c r="B11" s="73" t="str">
        <f>C16</f>
        <v>Employee</v>
      </c>
      <c r="C11" s="65"/>
      <c r="D11" s="65"/>
      <c r="E11" s="65"/>
      <c r="F11" s="65"/>
      <c r="G11" s="65"/>
      <c r="H11" s="65"/>
      <c r="I11" s="65"/>
      <c r="J11" s="65"/>
      <c r="K11" s="50"/>
      <c r="L11" s="51"/>
      <c r="M11" s="51"/>
      <c r="N11" s="51"/>
      <c r="O11" s="51"/>
    </row>
    <row r="12" spans="1:15" s="52" customFormat="1" ht="15.5">
      <c r="A12" s="71" t="s">
        <v>499</v>
      </c>
      <c r="B12" s="74"/>
      <c r="C12" s="65"/>
      <c r="D12" s="65"/>
      <c r="E12" s="65"/>
      <c r="F12" s="65"/>
      <c r="G12" s="65"/>
      <c r="H12" s="65"/>
      <c r="I12" s="65"/>
      <c r="J12" s="65"/>
      <c r="K12" s="50"/>
      <c r="L12" s="51"/>
      <c r="M12" s="51"/>
      <c r="N12" s="51"/>
      <c r="O12" s="51"/>
    </row>
    <row r="13" spans="1:15" s="52" customFormat="1" ht="15.5">
      <c r="A13" s="71" t="s">
        <v>508</v>
      </c>
      <c r="B13" s="74"/>
      <c r="C13" s="65"/>
      <c r="D13" s="65"/>
      <c r="E13" s="65"/>
      <c r="F13" s="65"/>
      <c r="G13" s="65"/>
      <c r="H13" s="65"/>
      <c r="I13" s="65"/>
      <c r="J13" s="65"/>
      <c r="K13" s="50"/>
      <c r="L13" s="51"/>
      <c r="M13" s="51"/>
      <c r="N13" s="51"/>
      <c r="O13" s="51"/>
    </row>
    <row r="14" spans="1:15" s="52" customFormat="1" ht="16" thickBot="1">
      <c r="A14" s="81" t="s">
        <v>510</v>
      </c>
      <c r="B14" s="75"/>
      <c r="C14" s="65"/>
      <c r="D14" s="65"/>
      <c r="E14" s="65"/>
      <c r="F14" s="65"/>
      <c r="G14" s="65"/>
      <c r="H14" s="65"/>
      <c r="I14" s="65"/>
      <c r="J14" s="65"/>
      <c r="K14" s="50"/>
      <c r="L14" s="51"/>
      <c r="M14" s="51"/>
      <c r="N14" s="51"/>
      <c r="O14" s="51"/>
    </row>
    <row r="15" spans="1:15" ht="58">
      <c r="A15" s="80" t="s">
        <v>512</v>
      </c>
      <c r="B15" s="80" t="s">
        <v>513</v>
      </c>
      <c r="C15" s="70" t="s">
        <v>514</v>
      </c>
      <c r="D15" s="70" t="s">
        <v>515</v>
      </c>
      <c r="E15" s="70" t="s">
        <v>516</v>
      </c>
      <c r="F15" s="70" t="s">
        <v>517</v>
      </c>
      <c r="G15" s="70" t="s">
        <v>518</v>
      </c>
      <c r="H15" s="70" t="s">
        <v>519</v>
      </c>
      <c r="I15" s="70" t="s">
        <v>520</v>
      </c>
      <c r="J15" s="70" t="s">
        <v>521</v>
      </c>
    </row>
    <row r="16" spans="1:15">
      <c r="A16" s="21" t="s">
        <v>2618</v>
      </c>
      <c r="B16" s="21" t="s">
        <v>347</v>
      </c>
      <c r="C16" s="21" t="s">
        <v>2240</v>
      </c>
      <c r="D16" s="22" t="s">
        <v>523</v>
      </c>
      <c r="E16" s="24"/>
      <c r="F16" s="24" t="s">
        <v>524</v>
      </c>
      <c r="G16" s="21" t="s">
        <v>518</v>
      </c>
      <c r="H16" s="21" t="s">
        <v>525</v>
      </c>
      <c r="I16" s="21"/>
      <c r="J16" s="21"/>
    </row>
    <row r="17" spans="1:10" ht="29">
      <c r="A17" s="21" t="s">
        <v>2619</v>
      </c>
      <c r="B17" s="21"/>
      <c r="C17" s="21"/>
      <c r="D17" s="304" t="s">
        <v>2437</v>
      </c>
      <c r="E17" s="21"/>
      <c r="F17" s="209" t="s">
        <v>2438</v>
      </c>
      <c r="G17" s="21" t="s">
        <v>518</v>
      </c>
      <c r="H17" s="21" t="s">
        <v>525</v>
      </c>
      <c r="I17" s="21"/>
      <c r="J17" s="21" t="s">
        <v>977</v>
      </c>
    </row>
    <row r="18" spans="1:10">
      <c r="A18" s="21" t="s">
        <v>2620</v>
      </c>
      <c r="B18" s="21"/>
      <c r="C18" s="21"/>
      <c r="D18" s="209" t="s">
        <v>2608</v>
      </c>
      <c r="E18" s="24"/>
      <c r="F18" s="24" t="s">
        <v>2609</v>
      </c>
      <c r="G18" s="21" t="s">
        <v>518</v>
      </c>
      <c r="H18" s="21" t="s">
        <v>525</v>
      </c>
      <c r="I18" s="21"/>
      <c r="J18" s="21"/>
    </row>
    <row r="19" spans="1:10" ht="43.5">
      <c r="A19" s="21" t="s">
        <v>2621</v>
      </c>
      <c r="B19" s="21"/>
      <c r="C19" s="21"/>
      <c r="D19" s="304" t="s">
        <v>2622</v>
      </c>
      <c r="E19" s="21"/>
      <c r="F19" s="24" t="s">
        <v>2623</v>
      </c>
      <c r="G19" s="21" t="s">
        <v>518</v>
      </c>
      <c r="H19" s="21" t="s">
        <v>525</v>
      </c>
      <c r="I19" s="21"/>
      <c r="J19" s="21"/>
    </row>
    <row r="20" spans="1:10" ht="43.5">
      <c r="A20" s="21" t="s">
        <v>2624</v>
      </c>
      <c r="B20" s="21"/>
      <c r="C20" s="21"/>
      <c r="D20" s="24" t="s">
        <v>606</v>
      </c>
      <c r="E20" s="23"/>
      <c r="F20" s="209" t="s">
        <v>2617</v>
      </c>
      <c r="G20" s="21" t="s">
        <v>518</v>
      </c>
      <c r="H20" s="21" t="s">
        <v>525</v>
      </c>
      <c r="I20" s="21"/>
      <c r="J20" s="21" t="s">
        <v>977</v>
      </c>
    </row>
  </sheetData>
  <mergeCells count="2">
    <mergeCell ref="H9:I9"/>
    <mergeCell ref="H10:I10"/>
  </mergeCells>
  <conditionalFormatting sqref="D16:F16 F19 D19 H16:H20">
    <cfRule type="cellIs" dxfId="471" priority="41" stopIfTrue="1" operator="equal">
      <formula>"Pass"</formula>
    </cfRule>
    <cfRule type="cellIs" dxfId="470" priority="42" stopIfTrue="1" operator="equal">
      <formula>"Fail"</formula>
    </cfRule>
    <cfRule type="cellIs" dxfId="469" priority="43" stopIfTrue="1" operator="equal">
      <formula>"Not Attempted"</formula>
    </cfRule>
  </conditionalFormatting>
  <conditionalFormatting sqref="F20">
    <cfRule type="cellIs" dxfId="468" priority="38" stopIfTrue="1" operator="equal">
      <formula>"Pass"</formula>
    </cfRule>
    <cfRule type="cellIs" dxfId="467" priority="39" stopIfTrue="1" operator="equal">
      <formula>"Fail"</formula>
    </cfRule>
    <cfRule type="cellIs" dxfId="466" priority="40" stopIfTrue="1" operator="equal">
      <formula>"Not Attempted"</formula>
    </cfRule>
  </conditionalFormatting>
  <conditionalFormatting sqref="F20">
    <cfRule type="cellIs" dxfId="465" priority="35" stopIfTrue="1" operator="equal">
      <formula>"Pass"</formula>
    </cfRule>
    <cfRule type="cellIs" dxfId="464" priority="36" stopIfTrue="1" operator="equal">
      <formula>"Fail"</formula>
    </cfRule>
    <cfRule type="cellIs" dxfId="463" priority="37" stopIfTrue="1" operator="equal">
      <formula>"Not Attempted"</formula>
    </cfRule>
  </conditionalFormatting>
  <conditionalFormatting sqref="F20">
    <cfRule type="cellIs" dxfId="462" priority="32" stopIfTrue="1" operator="equal">
      <formula>"Pass"</formula>
    </cfRule>
    <cfRule type="cellIs" dxfId="461" priority="33" stopIfTrue="1" operator="equal">
      <formula>"Fail"</formula>
    </cfRule>
    <cfRule type="cellIs" dxfId="460" priority="34" stopIfTrue="1" operator="equal">
      <formula>"Not Attempted"</formula>
    </cfRule>
  </conditionalFormatting>
  <conditionalFormatting sqref="F20">
    <cfRule type="cellIs" dxfId="459" priority="29" stopIfTrue="1" operator="equal">
      <formula>"Pass"</formula>
    </cfRule>
    <cfRule type="cellIs" dxfId="458" priority="30" stopIfTrue="1" operator="equal">
      <formula>"Fail"</formula>
    </cfRule>
    <cfRule type="cellIs" dxfId="457" priority="31" stopIfTrue="1" operator="equal">
      <formula>"Not Attempted"</formula>
    </cfRule>
  </conditionalFormatting>
  <conditionalFormatting sqref="G9:G10 J9:J10">
    <cfRule type="cellIs" dxfId="456" priority="26" stopIfTrue="1" operator="equal">
      <formula>"Completed"</formula>
    </cfRule>
    <cfRule type="cellIs" dxfId="455" priority="27" stopIfTrue="1" operator="equal">
      <formula>"Partially Complete"</formula>
    </cfRule>
    <cfRule type="cellIs" dxfId="454" priority="28" stopIfTrue="1" operator="equal">
      <formula>"Not Started"</formula>
    </cfRule>
  </conditionalFormatting>
  <conditionalFormatting sqref="G9:G10 J9:J10">
    <cfRule type="cellIs" dxfId="453" priority="23" stopIfTrue="1" operator="equal">
      <formula>"Passed"</formula>
    </cfRule>
    <cfRule type="cellIs" dxfId="452" priority="24" stopIfTrue="1" operator="equal">
      <formula>"Not Started"</formula>
    </cfRule>
    <cfRule type="cellIs" dxfId="451" priority="25" stopIfTrue="1" operator="equal">
      <formula>"Failed"</formula>
    </cfRule>
  </conditionalFormatting>
  <conditionalFormatting sqref="G9 J9">
    <cfRule type="containsText" dxfId="450" priority="22" stopIfTrue="1" operator="containsText" text="Completed with delivered security">
      <formula>NOT(ISERROR(SEARCH("Completed with delivered security",#REF!)))</formula>
    </cfRule>
  </conditionalFormatting>
  <conditionalFormatting sqref="D20">
    <cfRule type="cellIs" dxfId="449" priority="19" stopIfTrue="1" operator="equal">
      <formula>"Pass"</formula>
    </cfRule>
    <cfRule type="cellIs" dxfId="448" priority="20" stopIfTrue="1" operator="equal">
      <formula>"Fail"</formula>
    </cfRule>
    <cfRule type="cellIs" dxfId="447" priority="21" stopIfTrue="1" operator="equal">
      <formula>"Not Attempted"</formula>
    </cfRule>
  </conditionalFormatting>
  <conditionalFormatting sqref="D20">
    <cfRule type="cellIs" dxfId="446" priority="16" stopIfTrue="1" operator="equal">
      <formula>"Pass"</formula>
    </cfRule>
    <cfRule type="cellIs" dxfId="445" priority="17" stopIfTrue="1" operator="equal">
      <formula>"Fail"</formula>
    </cfRule>
    <cfRule type="cellIs" dxfId="444" priority="18" stopIfTrue="1" operator="equal">
      <formula>"Not Attempted"</formula>
    </cfRule>
  </conditionalFormatting>
  <conditionalFormatting sqref="F17">
    <cfRule type="cellIs" dxfId="443" priority="1" stopIfTrue="1" operator="equal">
      <formula>"Pass"</formula>
    </cfRule>
    <cfRule type="cellIs" dxfId="442" priority="2" stopIfTrue="1" operator="equal">
      <formula>"Fail"</formula>
    </cfRule>
    <cfRule type="cellIs" dxfId="441" priority="3" stopIfTrue="1" operator="equal">
      <formula>"Not Attempted"</formula>
    </cfRule>
  </conditionalFormatting>
  <conditionalFormatting sqref="D18:F18">
    <cfRule type="cellIs" dxfId="440" priority="7" stopIfTrue="1" operator="equal">
      <formula>"Pass"</formula>
    </cfRule>
    <cfRule type="cellIs" dxfId="439" priority="8" stopIfTrue="1" operator="equal">
      <formula>"Fail"</formula>
    </cfRule>
    <cfRule type="cellIs" dxfId="438" priority="9" stopIfTrue="1" operator="equal">
      <formula>"Not Attempted"</formula>
    </cfRule>
  </conditionalFormatting>
  <conditionalFormatting sqref="D17">
    <cfRule type="cellIs" dxfId="437" priority="4" stopIfTrue="1" operator="equal">
      <formula>"Pass"</formula>
    </cfRule>
    <cfRule type="cellIs" dxfId="436" priority="5" stopIfTrue="1" operator="equal">
      <formula>"Fail"</formula>
    </cfRule>
    <cfRule type="cellIs" dxfId="435" priority="6" stopIfTrue="1" operator="equal">
      <formula>"Not Attempted"</formula>
    </cfRule>
  </conditionalFormatting>
  <dataValidations count="3">
    <dataValidation type="list" allowBlank="1" showInputMessage="1" showErrorMessage="1" sqref="H16:H20" xr:uid="{00000000-0002-0000-1C00-000002000000}">
      <formula1>"Pass,Fail,Not Attempted"</formula1>
    </dataValidation>
    <dataValidation type="list" allowBlank="1" showInputMessage="1" showErrorMessage="1" sqref="J10 J14" xr:uid="{00000000-0002-0000-1C00-000001000000}">
      <formula1>"Not Started,Passed,Failed"</formula1>
    </dataValidation>
    <dataValidation type="list" allowBlank="1" showInputMessage="1" showErrorMessage="1" sqref="J9 J11:J13" xr:uid="{00000000-0002-0000-1C00-000000000000}">
      <formula1>"Not Started,Partially Complete,Completed"</formula1>
    </dataValidation>
  </dataValidations>
  <hyperlinks>
    <hyperlink ref="A1" location="Summary!A1" display="Back to Summary page" xr:uid="{00000000-0004-0000-1C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8DA1-1207-48B6-A300-D97CF3281DA6}">
  <dimension ref="A1:O23"/>
  <sheetViews>
    <sheetView showGridLines="0" topLeftCell="A15" zoomScale="70" zoomScaleNormal="70" workbookViewId="0">
      <selection sqref="A1:O23"/>
    </sheetView>
  </sheetViews>
  <sheetFormatPr defaultRowHeight="14.5"/>
  <cols>
    <col min="1" max="1" width="24.1796875" customWidth="1"/>
    <col min="2" max="2" width="39" bestFit="1" customWidth="1"/>
    <col min="3" max="3" width="24.453125" customWidth="1"/>
    <col min="4" max="4" width="37.54296875" customWidth="1"/>
    <col min="6" max="6" width="32" customWidth="1"/>
    <col min="8" max="8" width="15" customWidth="1"/>
    <col min="10" max="10" width="11.1796875" bestFit="1" customWidth="1"/>
  </cols>
  <sheetData>
    <row r="1" spans="1:15" s="33" customFormat="1">
      <c r="A1" s="447" t="s">
        <v>495</v>
      </c>
      <c r="B1" s="448"/>
      <c r="C1" s="448"/>
      <c r="D1" s="448"/>
      <c r="E1" s="448"/>
      <c r="F1" s="448"/>
      <c r="G1" s="448"/>
      <c r="H1" s="448"/>
      <c r="I1" s="448"/>
      <c r="J1" s="448"/>
      <c r="K1" s="448"/>
      <c r="L1" s="448"/>
      <c r="M1" s="448"/>
      <c r="N1" s="448"/>
      <c r="O1" s="448"/>
    </row>
    <row r="2" spans="1:15" s="33" customFormat="1" ht="15.5">
      <c r="A2" s="449" t="s">
        <v>496</v>
      </c>
      <c r="B2" s="450" t="s">
        <v>2625</v>
      </c>
      <c r="C2" s="451"/>
      <c r="D2" s="451"/>
      <c r="E2" s="451"/>
      <c r="F2" s="452"/>
      <c r="G2" s="448"/>
      <c r="H2" s="453"/>
      <c r="I2" s="454"/>
      <c r="J2" s="454"/>
      <c r="K2" s="448"/>
      <c r="L2" s="448"/>
      <c r="M2" s="448"/>
      <c r="N2" s="448"/>
      <c r="O2" s="448"/>
    </row>
    <row r="3" spans="1:15" ht="15.5">
      <c r="A3" s="455" t="s">
        <v>500</v>
      </c>
      <c r="B3" s="456" t="s">
        <v>349</v>
      </c>
      <c r="C3" s="451"/>
      <c r="D3" s="451"/>
      <c r="E3" s="451"/>
      <c r="F3" s="451"/>
      <c r="G3" s="448"/>
      <c r="H3" s="457"/>
      <c r="I3" s="452"/>
      <c r="J3" s="452"/>
      <c r="K3" s="448"/>
      <c r="L3" s="448"/>
      <c r="M3" s="448"/>
      <c r="N3" s="448"/>
      <c r="O3" s="448"/>
    </row>
    <row r="4" spans="1:15" ht="15.5">
      <c r="A4" s="455" t="s">
        <v>501</v>
      </c>
      <c r="B4" s="456" t="s">
        <v>350</v>
      </c>
      <c r="C4" s="451"/>
      <c r="D4" s="451"/>
      <c r="E4" s="451"/>
      <c r="F4" s="451"/>
      <c r="G4" s="448"/>
      <c r="H4" s="457"/>
      <c r="I4" s="452"/>
      <c r="J4" s="452"/>
      <c r="K4" s="448"/>
      <c r="L4" s="448"/>
      <c r="M4" s="448"/>
      <c r="N4" s="448"/>
      <c r="O4" s="448"/>
    </row>
    <row r="5" spans="1:15" ht="15.5">
      <c r="A5" s="455" t="s">
        <v>502</v>
      </c>
      <c r="B5" s="456" t="s">
        <v>350</v>
      </c>
      <c r="C5" s="451"/>
      <c r="D5" s="451"/>
      <c r="E5" s="451"/>
      <c r="F5" s="451"/>
      <c r="G5" s="448"/>
      <c r="H5" s="457"/>
      <c r="I5" s="454"/>
      <c r="J5" s="454"/>
      <c r="K5" s="448"/>
      <c r="L5" s="448"/>
      <c r="M5" s="448"/>
      <c r="N5" s="448"/>
      <c r="O5" s="448"/>
    </row>
    <row r="6" spans="1:15" s="33" customFormat="1" ht="15.5">
      <c r="A6" s="455" t="s">
        <v>503</v>
      </c>
      <c r="B6" s="458" t="s">
        <v>504</v>
      </c>
      <c r="C6" s="459"/>
      <c r="D6" s="459"/>
      <c r="E6" s="459"/>
      <c r="F6" s="452"/>
      <c r="G6" s="448"/>
      <c r="H6" s="453"/>
      <c r="I6" s="454"/>
      <c r="J6" s="454"/>
      <c r="K6" s="448"/>
      <c r="L6" s="448"/>
      <c r="M6" s="448"/>
      <c r="N6" s="448"/>
      <c r="O6" s="448"/>
    </row>
    <row r="7" spans="1:15" s="33" customFormat="1" ht="15.5">
      <c r="A7" s="455" t="s">
        <v>505</v>
      </c>
      <c r="B7" s="456" t="s">
        <v>2625</v>
      </c>
      <c r="C7" s="459"/>
      <c r="D7" s="459"/>
      <c r="E7" s="459"/>
      <c r="F7" s="452"/>
      <c r="G7" s="448"/>
      <c r="H7" s="453"/>
      <c r="I7" s="453"/>
      <c r="J7" s="453"/>
      <c r="K7" s="448"/>
      <c r="L7" s="448"/>
      <c r="M7" s="448"/>
      <c r="N7" s="448"/>
      <c r="O7" s="448"/>
    </row>
    <row r="8" spans="1:15" s="33" customFormat="1" ht="15.5">
      <c r="A8" s="455" t="s">
        <v>506</v>
      </c>
      <c r="B8" s="456" t="s">
        <v>2625</v>
      </c>
      <c r="C8" s="459"/>
      <c r="D8" s="459"/>
      <c r="E8" s="459"/>
      <c r="F8" s="452"/>
      <c r="G8" s="448"/>
      <c r="H8" s="452"/>
      <c r="I8" s="452"/>
      <c r="J8" s="452"/>
      <c r="K8" s="448"/>
      <c r="L8" s="448"/>
      <c r="M8" s="448"/>
      <c r="N8" s="448"/>
      <c r="O8" s="448"/>
    </row>
    <row r="9" spans="1:15" s="33" customFormat="1" ht="15" customHeight="1">
      <c r="A9" s="455" t="s">
        <v>507</v>
      </c>
      <c r="B9" s="456" t="s">
        <v>2625</v>
      </c>
      <c r="C9" s="459"/>
      <c r="D9" s="459"/>
      <c r="E9" s="459"/>
      <c r="F9" s="452"/>
      <c r="G9" s="448"/>
      <c r="H9" s="637" t="s">
        <v>508</v>
      </c>
      <c r="I9" s="637"/>
      <c r="J9" s="460"/>
      <c r="K9" s="448"/>
      <c r="L9" s="448"/>
      <c r="M9" s="448"/>
      <c r="N9" s="448"/>
      <c r="O9" s="448"/>
    </row>
    <row r="10" spans="1:15" s="33" customFormat="1" ht="15" customHeight="1">
      <c r="A10" s="455" t="s">
        <v>509</v>
      </c>
      <c r="B10" s="456" t="s">
        <v>2625</v>
      </c>
      <c r="C10" s="459"/>
      <c r="D10" s="459"/>
      <c r="E10" s="459"/>
      <c r="F10" s="452"/>
      <c r="G10" s="448"/>
      <c r="H10" s="637" t="s">
        <v>510</v>
      </c>
      <c r="I10" s="637"/>
      <c r="J10" s="460"/>
      <c r="K10" s="448"/>
      <c r="L10" s="448"/>
      <c r="M10" s="448"/>
      <c r="N10" s="448"/>
      <c r="O10" s="448"/>
    </row>
    <row r="11" spans="1:15" s="52" customFormat="1" ht="15.5">
      <c r="A11" s="461" t="s">
        <v>497</v>
      </c>
      <c r="B11" s="458" t="s">
        <v>2240</v>
      </c>
      <c r="C11" s="462"/>
      <c r="D11" s="462"/>
      <c r="E11" s="462"/>
      <c r="F11" s="462"/>
      <c r="G11" s="462"/>
      <c r="H11" s="462"/>
      <c r="I11" s="462"/>
      <c r="J11" s="462"/>
      <c r="K11" s="463" t="s">
        <v>2625</v>
      </c>
      <c r="L11" s="464" t="s">
        <v>2625</v>
      </c>
      <c r="M11" s="464" t="s">
        <v>2625</v>
      </c>
      <c r="N11" s="464" t="s">
        <v>2625</v>
      </c>
      <c r="O11" s="464" t="s">
        <v>2625</v>
      </c>
    </row>
    <row r="12" spans="1:15" s="52" customFormat="1" ht="15.5">
      <c r="A12" s="465" t="s">
        <v>499</v>
      </c>
      <c r="B12" s="456" t="s">
        <v>2625</v>
      </c>
      <c r="C12" s="462"/>
      <c r="D12" s="462"/>
      <c r="E12" s="462"/>
      <c r="F12" s="462"/>
      <c r="G12" s="462"/>
      <c r="H12" s="462"/>
      <c r="I12" s="462"/>
      <c r="J12" s="462"/>
      <c r="K12" s="463" t="s">
        <v>2625</v>
      </c>
      <c r="L12" s="464" t="s">
        <v>2625</v>
      </c>
      <c r="M12" s="464" t="s">
        <v>2625</v>
      </c>
      <c r="N12" s="464" t="s">
        <v>2625</v>
      </c>
      <c r="O12" s="464" t="s">
        <v>2625</v>
      </c>
    </row>
    <row r="13" spans="1:15" s="52" customFormat="1" ht="15.5">
      <c r="A13" s="465" t="s">
        <v>508</v>
      </c>
      <c r="B13" s="456" t="s">
        <v>2625</v>
      </c>
      <c r="C13" s="462"/>
      <c r="D13" s="462"/>
      <c r="E13" s="462"/>
      <c r="F13" s="462"/>
      <c r="G13" s="462"/>
      <c r="H13" s="462"/>
      <c r="I13" s="462"/>
      <c r="J13" s="462"/>
      <c r="K13" s="463" t="s">
        <v>2625</v>
      </c>
      <c r="L13" s="464" t="s">
        <v>2625</v>
      </c>
      <c r="M13" s="464" t="s">
        <v>2625</v>
      </c>
      <c r="N13" s="464" t="s">
        <v>2625</v>
      </c>
      <c r="O13" s="464" t="s">
        <v>2625</v>
      </c>
    </row>
    <row r="14" spans="1:15" s="52" customFormat="1" ht="15.5">
      <c r="A14" s="466" t="s">
        <v>510</v>
      </c>
      <c r="B14" s="467" t="s">
        <v>2625</v>
      </c>
      <c r="C14" s="462"/>
      <c r="D14" s="462"/>
      <c r="E14" s="462"/>
      <c r="F14" s="462"/>
      <c r="G14" s="462"/>
      <c r="H14" s="462"/>
      <c r="I14" s="462"/>
      <c r="J14" s="462"/>
      <c r="K14" s="463" t="s">
        <v>2625</v>
      </c>
      <c r="L14" s="464" t="s">
        <v>2625</v>
      </c>
      <c r="M14" s="464" t="s">
        <v>2625</v>
      </c>
      <c r="N14" s="464" t="s">
        <v>2625</v>
      </c>
      <c r="O14" s="464" t="s">
        <v>2625</v>
      </c>
    </row>
    <row r="15" spans="1:15" ht="58">
      <c r="A15" s="468" t="s">
        <v>512</v>
      </c>
      <c r="B15" s="469" t="s">
        <v>513</v>
      </c>
      <c r="C15" s="470" t="s">
        <v>514</v>
      </c>
      <c r="D15" s="470" t="s">
        <v>515</v>
      </c>
      <c r="E15" s="470" t="s">
        <v>516</v>
      </c>
      <c r="F15" s="470" t="s">
        <v>517</v>
      </c>
      <c r="G15" s="470" t="s">
        <v>518</v>
      </c>
      <c r="H15" s="470" t="s">
        <v>519</v>
      </c>
      <c r="I15" s="470" t="s">
        <v>520</v>
      </c>
      <c r="J15" s="470" t="s">
        <v>521</v>
      </c>
      <c r="K15" s="448"/>
      <c r="L15" s="448"/>
      <c r="M15" s="448"/>
      <c r="N15" s="448"/>
      <c r="O15" s="448"/>
    </row>
    <row r="16" spans="1:15">
      <c r="A16" s="471" t="s">
        <v>2626</v>
      </c>
      <c r="B16" s="472" t="s">
        <v>350</v>
      </c>
      <c r="C16" s="472" t="s">
        <v>2240</v>
      </c>
      <c r="D16" s="473" t="s">
        <v>523</v>
      </c>
      <c r="E16" s="473" t="s">
        <v>2625</v>
      </c>
      <c r="F16" s="473" t="s">
        <v>524</v>
      </c>
      <c r="G16" s="472" t="s">
        <v>518</v>
      </c>
      <c r="H16" s="474" t="s">
        <v>525</v>
      </c>
      <c r="I16" s="472" t="s">
        <v>2625</v>
      </c>
      <c r="J16" s="472" t="s">
        <v>2625</v>
      </c>
      <c r="K16" s="448"/>
      <c r="L16" s="448"/>
      <c r="M16" s="448"/>
      <c r="N16" s="448"/>
      <c r="O16" s="448"/>
    </row>
    <row r="17" spans="1:15" ht="29">
      <c r="A17" s="471" t="s">
        <v>2627</v>
      </c>
      <c r="B17" s="472" t="s">
        <v>2625</v>
      </c>
      <c r="C17" s="472" t="s">
        <v>2625</v>
      </c>
      <c r="D17" s="475" t="s">
        <v>2437</v>
      </c>
      <c r="E17" s="472" t="s">
        <v>2625</v>
      </c>
      <c r="F17" s="476" t="s">
        <v>2438</v>
      </c>
      <c r="G17" s="472" t="s">
        <v>518</v>
      </c>
      <c r="H17" s="474" t="s">
        <v>525</v>
      </c>
      <c r="I17" s="472" t="s">
        <v>2625</v>
      </c>
      <c r="J17" s="472" t="s">
        <v>977</v>
      </c>
      <c r="K17" s="448"/>
      <c r="L17" s="448"/>
      <c r="M17" s="448"/>
      <c r="N17" s="448"/>
      <c r="O17" s="448"/>
    </row>
    <row r="18" spans="1:15">
      <c r="A18" s="471" t="s">
        <v>2628</v>
      </c>
      <c r="B18" s="472" t="s">
        <v>2625</v>
      </c>
      <c r="C18" s="472" t="s">
        <v>2625</v>
      </c>
      <c r="D18" s="476" t="s">
        <v>2608</v>
      </c>
      <c r="E18" s="473" t="s">
        <v>2625</v>
      </c>
      <c r="F18" s="473" t="s">
        <v>2609</v>
      </c>
      <c r="G18" s="472" t="s">
        <v>518</v>
      </c>
      <c r="H18" s="474" t="s">
        <v>525</v>
      </c>
      <c r="I18" s="472" t="s">
        <v>2625</v>
      </c>
      <c r="J18" s="472" t="s">
        <v>2625</v>
      </c>
      <c r="K18" s="448"/>
      <c r="L18" s="448"/>
      <c r="M18" s="448"/>
      <c r="N18" s="448"/>
      <c r="O18" s="448"/>
    </row>
    <row r="19" spans="1:15" ht="29">
      <c r="A19" s="471" t="s">
        <v>2629</v>
      </c>
      <c r="B19" s="472" t="s">
        <v>2625</v>
      </c>
      <c r="C19" s="472" t="s">
        <v>2625</v>
      </c>
      <c r="D19" s="473" t="s">
        <v>2630</v>
      </c>
      <c r="E19" s="472" t="s">
        <v>2625</v>
      </c>
      <c r="F19" s="473" t="s">
        <v>2631</v>
      </c>
      <c r="G19" s="472" t="s">
        <v>518</v>
      </c>
      <c r="H19" s="474" t="s">
        <v>525</v>
      </c>
      <c r="I19" s="472" t="s">
        <v>2625</v>
      </c>
      <c r="J19" s="472" t="s">
        <v>2625</v>
      </c>
      <c r="K19" s="448"/>
      <c r="L19" s="448"/>
      <c r="M19" s="448"/>
      <c r="N19" s="448"/>
      <c r="O19" s="448"/>
    </row>
    <row r="20" spans="1:15" ht="43.5">
      <c r="A20" s="471" t="s">
        <v>2632</v>
      </c>
      <c r="B20" s="472" t="s">
        <v>2625</v>
      </c>
      <c r="C20" s="472" t="s">
        <v>2625</v>
      </c>
      <c r="D20" s="475" t="s">
        <v>2633</v>
      </c>
      <c r="E20" s="472" t="s">
        <v>2625</v>
      </c>
      <c r="F20" s="473" t="s">
        <v>2634</v>
      </c>
      <c r="G20" s="472" t="s">
        <v>518</v>
      </c>
      <c r="H20" s="474" t="s">
        <v>525</v>
      </c>
      <c r="I20" s="472" t="s">
        <v>2625</v>
      </c>
      <c r="J20" s="472" t="s">
        <v>2625</v>
      </c>
      <c r="K20" s="448"/>
      <c r="L20" s="448"/>
      <c r="M20" s="448"/>
      <c r="N20" s="448"/>
      <c r="O20" s="448"/>
    </row>
    <row r="21" spans="1:15" ht="43.5">
      <c r="A21" s="471" t="s">
        <v>2635</v>
      </c>
      <c r="B21" s="472" t="s">
        <v>2625</v>
      </c>
      <c r="C21" s="472" t="s">
        <v>2625</v>
      </c>
      <c r="D21" s="473" t="s">
        <v>606</v>
      </c>
      <c r="E21" s="477" t="s">
        <v>2625</v>
      </c>
      <c r="F21" s="476" t="s">
        <v>2636</v>
      </c>
      <c r="G21" s="472" t="s">
        <v>518</v>
      </c>
      <c r="H21" s="474" t="s">
        <v>525</v>
      </c>
      <c r="I21" s="472" t="s">
        <v>2625</v>
      </c>
      <c r="J21" s="472" t="s">
        <v>977</v>
      </c>
      <c r="K21" s="448"/>
      <c r="L21" s="448"/>
      <c r="M21" s="448"/>
      <c r="N21" s="448"/>
      <c r="O21" s="448"/>
    </row>
    <row r="22" spans="1:15">
      <c r="A22" s="448"/>
      <c r="B22" s="448"/>
      <c r="C22" s="448"/>
      <c r="D22" s="448"/>
      <c r="E22" s="448"/>
      <c r="F22" s="448"/>
      <c r="G22" s="448"/>
      <c r="H22" s="448"/>
      <c r="I22" s="448"/>
      <c r="J22" s="448"/>
      <c r="K22" s="448"/>
      <c r="L22" s="448"/>
      <c r="M22" s="448"/>
      <c r="N22" s="448"/>
      <c r="O22" s="448"/>
    </row>
    <row r="23" spans="1:15">
      <c r="A23" s="448"/>
      <c r="B23" s="448"/>
      <c r="C23" s="448"/>
      <c r="D23" s="448"/>
      <c r="E23" s="448"/>
      <c r="F23" s="448"/>
      <c r="G23" s="448"/>
      <c r="H23" s="448"/>
      <c r="I23" s="448"/>
      <c r="J23" s="448"/>
      <c r="K23" s="448"/>
      <c r="L23" s="448"/>
      <c r="M23" s="448"/>
      <c r="N23" s="448"/>
      <c r="O23" s="448"/>
    </row>
  </sheetData>
  <mergeCells count="2">
    <mergeCell ref="H9:I9"/>
    <mergeCell ref="H10:I10"/>
  </mergeCells>
  <hyperlinks>
    <hyperlink ref="A1" location="Summary!A1" display="Back to Summary page" xr:uid="{5E41974E-61F3-4422-ADC8-FEEFF1AD3C8E}"/>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E7B4-B39A-4733-A67E-D882AFD393B7}">
  <dimension ref="A1:O20"/>
  <sheetViews>
    <sheetView showGridLines="0" topLeftCell="A15" zoomScale="70" zoomScaleNormal="70" workbookViewId="0">
      <selection sqref="A1:O20"/>
    </sheetView>
  </sheetViews>
  <sheetFormatPr defaultRowHeight="14.5"/>
  <cols>
    <col min="1" max="1" width="24.54296875" customWidth="1"/>
    <col min="2" max="2" width="42.1796875" bestFit="1" customWidth="1"/>
    <col min="3" max="3" width="22.453125" customWidth="1"/>
    <col min="4" max="4" width="36.54296875" customWidth="1"/>
    <col min="6" max="6" width="34.453125" customWidth="1"/>
    <col min="8" max="8" width="14.54296875" bestFit="1" customWidth="1"/>
    <col min="10" max="10" width="11.1796875" bestFit="1" customWidth="1"/>
  </cols>
  <sheetData>
    <row r="1" spans="1:15" s="33" customFormat="1">
      <c r="A1" s="447" t="s">
        <v>495</v>
      </c>
      <c r="B1" s="448"/>
      <c r="C1" s="448"/>
      <c r="D1" s="448"/>
      <c r="E1" s="448"/>
      <c r="F1" s="448"/>
      <c r="G1" s="448"/>
      <c r="H1" s="448"/>
      <c r="I1" s="448"/>
      <c r="J1" s="448"/>
      <c r="K1" s="448"/>
      <c r="L1" s="448"/>
      <c r="M1" s="448"/>
      <c r="N1" s="448"/>
      <c r="O1" s="448"/>
    </row>
    <row r="2" spans="1:15" s="33" customFormat="1" ht="15.5">
      <c r="A2" s="449" t="s">
        <v>496</v>
      </c>
      <c r="B2" s="450" t="s">
        <v>2625</v>
      </c>
      <c r="C2" s="451"/>
      <c r="D2" s="451"/>
      <c r="E2" s="451"/>
      <c r="F2" s="452"/>
      <c r="G2" s="448"/>
      <c r="H2" s="453"/>
      <c r="I2" s="454"/>
      <c r="J2" s="454"/>
      <c r="K2" s="448"/>
      <c r="L2" s="448"/>
      <c r="M2" s="448"/>
      <c r="N2" s="448"/>
      <c r="O2" s="448"/>
    </row>
    <row r="3" spans="1:15" ht="15.5">
      <c r="A3" s="455" t="s">
        <v>500</v>
      </c>
      <c r="B3" s="456" t="s">
        <v>352</v>
      </c>
      <c r="C3" s="451"/>
      <c r="D3" s="451"/>
      <c r="E3" s="451"/>
      <c r="F3" s="451"/>
      <c r="G3" s="448"/>
      <c r="H3" s="457"/>
      <c r="I3" s="452"/>
      <c r="J3" s="452"/>
      <c r="K3" s="448"/>
      <c r="L3" s="448"/>
      <c r="M3" s="448"/>
      <c r="N3" s="448"/>
      <c r="O3" s="448"/>
    </row>
    <row r="4" spans="1:15" ht="15.5">
      <c r="A4" s="455" t="s">
        <v>501</v>
      </c>
      <c r="B4" s="456" t="s">
        <v>353</v>
      </c>
      <c r="C4" s="451"/>
      <c r="D4" s="451"/>
      <c r="E4" s="451"/>
      <c r="F4" s="451"/>
      <c r="G4" s="448"/>
      <c r="H4" s="457"/>
      <c r="I4" s="452"/>
      <c r="J4" s="452"/>
      <c r="K4" s="448"/>
      <c r="L4" s="448"/>
      <c r="M4" s="448"/>
      <c r="N4" s="448"/>
      <c r="O4" s="448"/>
    </row>
    <row r="5" spans="1:15" ht="15.5">
      <c r="A5" s="455" t="s">
        <v>502</v>
      </c>
      <c r="B5" s="456" t="s">
        <v>353</v>
      </c>
      <c r="C5" s="451"/>
      <c r="D5" s="451"/>
      <c r="E5" s="451"/>
      <c r="F5" s="451"/>
      <c r="G5" s="448"/>
      <c r="H5" s="457"/>
      <c r="I5" s="454"/>
      <c r="J5" s="454"/>
      <c r="K5" s="448"/>
      <c r="L5" s="448"/>
      <c r="M5" s="448"/>
      <c r="N5" s="448"/>
      <c r="O5" s="448"/>
    </row>
    <row r="6" spans="1:15" s="33" customFormat="1" ht="15.5">
      <c r="A6" s="455" t="s">
        <v>503</v>
      </c>
      <c r="B6" s="458" t="s">
        <v>504</v>
      </c>
      <c r="C6" s="459"/>
      <c r="D6" s="459"/>
      <c r="E6" s="459"/>
      <c r="F6" s="452"/>
      <c r="G6" s="448"/>
      <c r="H6" s="453"/>
      <c r="I6" s="454"/>
      <c r="J6" s="454"/>
      <c r="K6" s="448"/>
      <c r="L6" s="448"/>
      <c r="M6" s="448"/>
      <c r="N6" s="448"/>
      <c r="O6" s="448"/>
    </row>
    <row r="7" spans="1:15" s="33" customFormat="1" ht="15.5">
      <c r="A7" s="455" t="s">
        <v>505</v>
      </c>
      <c r="B7" s="456" t="s">
        <v>2625</v>
      </c>
      <c r="C7" s="459"/>
      <c r="D7" s="459"/>
      <c r="E7" s="459"/>
      <c r="F7" s="452"/>
      <c r="G7" s="448"/>
      <c r="H7" s="453"/>
      <c r="I7" s="453"/>
      <c r="J7" s="453"/>
      <c r="K7" s="448"/>
      <c r="L7" s="448"/>
      <c r="M7" s="448"/>
      <c r="N7" s="448"/>
      <c r="O7" s="448"/>
    </row>
    <row r="8" spans="1:15" s="33" customFormat="1" ht="15.5">
      <c r="A8" s="455" t="s">
        <v>506</v>
      </c>
      <c r="B8" s="456" t="s">
        <v>2625</v>
      </c>
      <c r="C8" s="459"/>
      <c r="D8" s="459"/>
      <c r="E8" s="459"/>
      <c r="F8" s="452"/>
      <c r="G8" s="448"/>
      <c r="H8" s="452"/>
      <c r="I8" s="452"/>
      <c r="J8" s="452"/>
      <c r="K8" s="448"/>
      <c r="L8" s="448"/>
      <c r="M8" s="448"/>
      <c r="N8" s="448"/>
      <c r="O8" s="448"/>
    </row>
    <row r="9" spans="1:15" s="33" customFormat="1" ht="15" customHeight="1">
      <c r="A9" s="455" t="s">
        <v>507</v>
      </c>
      <c r="B9" s="456" t="s">
        <v>2625</v>
      </c>
      <c r="C9" s="459"/>
      <c r="D9" s="459"/>
      <c r="E9" s="459"/>
      <c r="F9" s="452"/>
      <c r="G9" s="448"/>
      <c r="H9" s="637" t="s">
        <v>508</v>
      </c>
      <c r="I9" s="637"/>
      <c r="J9" s="460"/>
      <c r="K9" s="448"/>
      <c r="L9" s="448"/>
      <c r="M9" s="448"/>
      <c r="N9" s="448"/>
      <c r="O9" s="448"/>
    </row>
    <row r="10" spans="1:15" s="33" customFormat="1" ht="15" customHeight="1">
      <c r="A10" s="455" t="s">
        <v>509</v>
      </c>
      <c r="B10" s="456" t="s">
        <v>2625</v>
      </c>
      <c r="C10" s="459"/>
      <c r="D10" s="459"/>
      <c r="E10" s="459"/>
      <c r="F10" s="452"/>
      <c r="G10" s="448"/>
      <c r="H10" s="637" t="s">
        <v>510</v>
      </c>
      <c r="I10" s="637"/>
      <c r="J10" s="460"/>
      <c r="K10" s="448"/>
      <c r="L10" s="448"/>
      <c r="M10" s="448"/>
      <c r="N10" s="448"/>
      <c r="O10" s="448"/>
    </row>
    <row r="11" spans="1:15" s="52" customFormat="1" ht="15.5">
      <c r="A11" s="461" t="s">
        <v>497</v>
      </c>
      <c r="B11" s="458" t="s">
        <v>2240</v>
      </c>
      <c r="C11" s="462"/>
      <c r="D11" s="462"/>
      <c r="E11" s="462"/>
      <c r="F11" s="462"/>
      <c r="G11" s="462"/>
      <c r="H11" s="462"/>
      <c r="I11" s="462"/>
      <c r="J11" s="462"/>
      <c r="K11" s="463" t="s">
        <v>2625</v>
      </c>
      <c r="L11" s="464" t="s">
        <v>2625</v>
      </c>
      <c r="M11" s="464" t="s">
        <v>2625</v>
      </c>
      <c r="N11" s="464" t="s">
        <v>2625</v>
      </c>
      <c r="O11" s="464" t="s">
        <v>2625</v>
      </c>
    </row>
    <row r="12" spans="1:15" s="52" customFormat="1" ht="15.5">
      <c r="A12" s="465" t="s">
        <v>499</v>
      </c>
      <c r="B12" s="456" t="s">
        <v>2625</v>
      </c>
      <c r="C12" s="462"/>
      <c r="D12" s="462"/>
      <c r="E12" s="462"/>
      <c r="F12" s="462"/>
      <c r="G12" s="462"/>
      <c r="H12" s="462"/>
      <c r="I12" s="462"/>
      <c r="J12" s="462"/>
      <c r="K12" s="463" t="s">
        <v>2625</v>
      </c>
      <c r="L12" s="464" t="s">
        <v>2625</v>
      </c>
      <c r="M12" s="464" t="s">
        <v>2625</v>
      </c>
      <c r="N12" s="464" t="s">
        <v>2625</v>
      </c>
      <c r="O12" s="464" t="s">
        <v>2625</v>
      </c>
    </row>
    <row r="13" spans="1:15" s="52" customFormat="1" ht="15.5">
      <c r="A13" s="465" t="s">
        <v>508</v>
      </c>
      <c r="B13" s="456" t="s">
        <v>2625</v>
      </c>
      <c r="C13" s="462"/>
      <c r="D13" s="462"/>
      <c r="E13" s="462"/>
      <c r="F13" s="462"/>
      <c r="G13" s="462"/>
      <c r="H13" s="462"/>
      <c r="I13" s="462"/>
      <c r="J13" s="462"/>
      <c r="K13" s="463" t="s">
        <v>2625</v>
      </c>
      <c r="L13" s="464" t="s">
        <v>2625</v>
      </c>
      <c r="M13" s="464" t="s">
        <v>2625</v>
      </c>
      <c r="N13" s="464" t="s">
        <v>2625</v>
      </c>
      <c r="O13" s="464" t="s">
        <v>2625</v>
      </c>
    </row>
    <row r="14" spans="1:15" s="52" customFormat="1" ht="15.5">
      <c r="A14" s="466" t="s">
        <v>510</v>
      </c>
      <c r="B14" s="467" t="s">
        <v>2625</v>
      </c>
      <c r="C14" s="462"/>
      <c r="D14" s="462"/>
      <c r="E14" s="462"/>
      <c r="F14" s="462"/>
      <c r="G14" s="462"/>
      <c r="H14" s="462"/>
      <c r="I14" s="462"/>
      <c r="J14" s="462"/>
      <c r="K14" s="463" t="s">
        <v>2625</v>
      </c>
      <c r="L14" s="464" t="s">
        <v>2625</v>
      </c>
      <c r="M14" s="464" t="s">
        <v>2625</v>
      </c>
      <c r="N14" s="464" t="s">
        <v>2625</v>
      </c>
      <c r="O14" s="464" t="s">
        <v>2625</v>
      </c>
    </row>
    <row r="15" spans="1:15" ht="58">
      <c r="A15" s="468" t="s">
        <v>512</v>
      </c>
      <c r="B15" s="469" t="s">
        <v>513</v>
      </c>
      <c r="C15" s="470" t="s">
        <v>514</v>
      </c>
      <c r="D15" s="470" t="s">
        <v>515</v>
      </c>
      <c r="E15" s="470" t="s">
        <v>516</v>
      </c>
      <c r="F15" s="470" t="s">
        <v>517</v>
      </c>
      <c r="G15" s="470" t="s">
        <v>518</v>
      </c>
      <c r="H15" s="470" t="s">
        <v>519</v>
      </c>
      <c r="I15" s="470" t="s">
        <v>520</v>
      </c>
      <c r="J15" s="470" t="s">
        <v>521</v>
      </c>
      <c r="K15" s="448"/>
      <c r="L15" s="448"/>
      <c r="M15" s="448"/>
      <c r="N15" s="448"/>
      <c r="O15" s="448"/>
    </row>
    <row r="16" spans="1:15">
      <c r="A16" s="471" t="s">
        <v>2637</v>
      </c>
      <c r="B16" s="472" t="s">
        <v>353</v>
      </c>
      <c r="C16" s="472" t="s">
        <v>2240</v>
      </c>
      <c r="D16" s="473" t="s">
        <v>523</v>
      </c>
      <c r="E16" s="473" t="s">
        <v>2625</v>
      </c>
      <c r="F16" s="473" t="s">
        <v>524</v>
      </c>
      <c r="G16" s="472" t="s">
        <v>1631</v>
      </c>
      <c r="H16" s="474" t="s">
        <v>525</v>
      </c>
      <c r="I16" s="472" t="s">
        <v>2625</v>
      </c>
      <c r="J16" s="472" t="s">
        <v>2625</v>
      </c>
      <c r="K16" s="448"/>
      <c r="L16" s="448"/>
      <c r="M16" s="448"/>
      <c r="N16" s="448"/>
      <c r="O16" s="448"/>
    </row>
    <row r="17" spans="1:15" ht="29">
      <c r="A17" s="471" t="s">
        <v>2638</v>
      </c>
      <c r="B17" s="472" t="s">
        <v>2625</v>
      </c>
      <c r="C17" s="472" t="s">
        <v>2625</v>
      </c>
      <c r="D17" s="475" t="s">
        <v>2437</v>
      </c>
      <c r="E17" s="472" t="s">
        <v>2625</v>
      </c>
      <c r="F17" s="476" t="s">
        <v>2438</v>
      </c>
      <c r="G17" s="472" t="s">
        <v>1631</v>
      </c>
      <c r="H17" s="474" t="s">
        <v>525</v>
      </c>
      <c r="I17" s="472" t="s">
        <v>2625</v>
      </c>
      <c r="J17" s="472" t="s">
        <v>2625</v>
      </c>
      <c r="K17" s="448"/>
      <c r="L17" s="448"/>
      <c r="M17" s="448"/>
      <c r="N17" s="448"/>
      <c r="O17" s="448"/>
    </row>
    <row r="18" spans="1:15">
      <c r="A18" s="471" t="s">
        <v>2639</v>
      </c>
      <c r="B18" s="472" t="s">
        <v>2625</v>
      </c>
      <c r="C18" s="472" t="s">
        <v>2625</v>
      </c>
      <c r="D18" s="476" t="s">
        <v>2608</v>
      </c>
      <c r="E18" s="473" t="s">
        <v>2625</v>
      </c>
      <c r="F18" s="473" t="s">
        <v>2609</v>
      </c>
      <c r="G18" s="472" t="s">
        <v>1631</v>
      </c>
      <c r="H18" s="474" t="s">
        <v>525</v>
      </c>
      <c r="I18" s="472" t="s">
        <v>2625</v>
      </c>
      <c r="J18" s="472" t="s">
        <v>2625</v>
      </c>
      <c r="K18" s="448"/>
      <c r="L18" s="448"/>
      <c r="M18" s="448"/>
      <c r="N18" s="448"/>
      <c r="O18" s="448"/>
    </row>
    <row r="19" spans="1:15" ht="43.5">
      <c r="A19" s="471" t="s">
        <v>2640</v>
      </c>
      <c r="B19" s="472" t="s">
        <v>2625</v>
      </c>
      <c r="C19" s="472" t="s">
        <v>2625</v>
      </c>
      <c r="D19" s="475" t="s">
        <v>2641</v>
      </c>
      <c r="E19" s="472" t="s">
        <v>2625</v>
      </c>
      <c r="F19" s="473" t="s">
        <v>2642</v>
      </c>
      <c r="G19" s="472" t="s">
        <v>1631</v>
      </c>
      <c r="H19" s="474" t="s">
        <v>525</v>
      </c>
      <c r="I19" s="472" t="s">
        <v>2625</v>
      </c>
      <c r="J19" s="472" t="s">
        <v>2625</v>
      </c>
      <c r="K19" s="448"/>
      <c r="L19" s="448"/>
      <c r="M19" s="448"/>
      <c r="N19" s="448"/>
      <c r="O19" s="448"/>
    </row>
    <row r="20" spans="1:15" ht="29">
      <c r="A20" s="471" t="s">
        <v>2643</v>
      </c>
      <c r="B20" s="472" t="s">
        <v>2625</v>
      </c>
      <c r="C20" s="472" t="s">
        <v>2625</v>
      </c>
      <c r="D20" s="473" t="s">
        <v>606</v>
      </c>
      <c r="E20" s="477" t="s">
        <v>2625</v>
      </c>
      <c r="F20" s="476" t="s">
        <v>2636</v>
      </c>
      <c r="G20" s="472" t="s">
        <v>1631</v>
      </c>
      <c r="H20" s="474" t="s">
        <v>525</v>
      </c>
      <c r="I20" s="472" t="s">
        <v>2625</v>
      </c>
      <c r="J20" s="472" t="s">
        <v>2625</v>
      </c>
      <c r="K20" s="448"/>
      <c r="L20" s="448"/>
      <c r="M20" s="448"/>
      <c r="N20" s="448"/>
      <c r="O20" s="448"/>
    </row>
  </sheetData>
  <mergeCells count="2">
    <mergeCell ref="H9:I9"/>
    <mergeCell ref="H10:I10"/>
  </mergeCells>
  <hyperlinks>
    <hyperlink ref="A1" location="Summary!A1" display="Back to Summary page" xr:uid="{40F9160F-27D1-4FAF-99AC-3659FC61EFFF}"/>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C76E2-31E5-42A5-B4F6-42B238BB7EC0}">
  <dimension ref="A1:O19"/>
  <sheetViews>
    <sheetView showGridLines="0" topLeftCell="A13" zoomScale="70" zoomScaleNormal="70" workbookViewId="0">
      <selection sqref="A1:O19"/>
    </sheetView>
  </sheetViews>
  <sheetFormatPr defaultRowHeight="14.5"/>
  <cols>
    <col min="1" max="1" width="25.453125" customWidth="1"/>
    <col min="2" max="2" width="41.54296875" bestFit="1" customWidth="1"/>
    <col min="3" max="3" width="21.453125" customWidth="1"/>
    <col min="4" max="4" width="36.453125" customWidth="1"/>
    <col min="6" max="6" width="36.81640625" customWidth="1"/>
    <col min="8" max="8" width="18.54296875" customWidth="1"/>
    <col min="10" max="10" width="11.1796875" bestFit="1" customWidth="1"/>
  </cols>
  <sheetData>
    <row r="1" spans="1:15" s="33" customFormat="1">
      <c r="A1" s="447" t="s">
        <v>495</v>
      </c>
      <c r="B1" s="448"/>
      <c r="C1" s="448"/>
      <c r="D1" s="448"/>
      <c r="E1" s="448"/>
      <c r="F1" s="448"/>
      <c r="G1" s="448"/>
      <c r="H1" s="448"/>
      <c r="I1" s="448"/>
      <c r="J1" s="448"/>
      <c r="K1" s="448"/>
      <c r="L1" s="448"/>
      <c r="M1" s="448"/>
      <c r="N1" s="448"/>
      <c r="O1" s="448"/>
    </row>
    <row r="2" spans="1:15" s="33" customFormat="1" ht="15.5">
      <c r="A2" s="449" t="s">
        <v>496</v>
      </c>
      <c r="B2" s="450" t="s">
        <v>2625</v>
      </c>
      <c r="C2" s="451"/>
      <c r="D2" s="451"/>
      <c r="E2" s="451"/>
      <c r="F2" s="452"/>
      <c r="G2" s="448"/>
      <c r="H2" s="453"/>
      <c r="I2" s="454"/>
      <c r="J2" s="454"/>
      <c r="K2" s="448"/>
      <c r="L2" s="448"/>
      <c r="M2" s="448"/>
      <c r="N2" s="448"/>
      <c r="O2" s="448"/>
    </row>
    <row r="3" spans="1:15" ht="15.5">
      <c r="A3" s="455" t="s">
        <v>500</v>
      </c>
      <c r="B3" s="456" t="s">
        <v>355</v>
      </c>
      <c r="C3" s="451"/>
      <c r="D3" s="451"/>
      <c r="E3" s="451"/>
      <c r="F3" s="451"/>
      <c r="G3" s="448"/>
      <c r="H3" s="457"/>
      <c r="I3" s="452"/>
      <c r="J3" s="452"/>
      <c r="K3" s="448"/>
      <c r="L3" s="448"/>
      <c r="M3" s="448"/>
      <c r="N3" s="448"/>
      <c r="O3" s="448"/>
    </row>
    <row r="4" spans="1:15" ht="15.5">
      <c r="A4" s="455" t="s">
        <v>501</v>
      </c>
      <c r="B4" s="456" t="s">
        <v>356</v>
      </c>
      <c r="C4" s="451"/>
      <c r="D4" s="451"/>
      <c r="E4" s="451"/>
      <c r="F4" s="451"/>
      <c r="G4" s="448"/>
      <c r="H4" s="457"/>
      <c r="I4" s="452"/>
      <c r="J4" s="452"/>
      <c r="K4" s="448"/>
      <c r="L4" s="448"/>
      <c r="M4" s="448"/>
      <c r="N4" s="448"/>
      <c r="O4" s="448"/>
    </row>
    <row r="5" spans="1:15" ht="15.5">
      <c r="A5" s="455" t="s">
        <v>502</v>
      </c>
      <c r="B5" s="456" t="s">
        <v>356</v>
      </c>
      <c r="C5" s="451"/>
      <c r="D5" s="451"/>
      <c r="E5" s="451"/>
      <c r="F5" s="451"/>
      <c r="G5" s="448"/>
      <c r="H5" s="457"/>
      <c r="I5" s="454"/>
      <c r="J5" s="454"/>
      <c r="K5" s="448"/>
      <c r="L5" s="448"/>
      <c r="M5" s="448"/>
      <c r="N5" s="448"/>
      <c r="O5" s="448"/>
    </row>
    <row r="6" spans="1:15" s="33" customFormat="1" ht="15.5">
      <c r="A6" s="455" t="s">
        <v>503</v>
      </c>
      <c r="B6" s="458" t="s">
        <v>504</v>
      </c>
      <c r="C6" s="459"/>
      <c r="D6" s="459"/>
      <c r="E6" s="459"/>
      <c r="F6" s="452"/>
      <c r="G6" s="448"/>
      <c r="H6" s="453"/>
      <c r="I6" s="454"/>
      <c r="J6" s="454"/>
      <c r="K6" s="448"/>
      <c r="L6" s="448"/>
      <c r="M6" s="448"/>
      <c r="N6" s="448"/>
      <c r="O6" s="448"/>
    </row>
    <row r="7" spans="1:15" s="33" customFormat="1" ht="15.5">
      <c r="A7" s="455" t="s">
        <v>505</v>
      </c>
      <c r="B7" s="456" t="s">
        <v>2625</v>
      </c>
      <c r="C7" s="459"/>
      <c r="D7" s="459"/>
      <c r="E7" s="459"/>
      <c r="F7" s="452"/>
      <c r="G7" s="448"/>
      <c r="H7" s="453"/>
      <c r="I7" s="453"/>
      <c r="J7" s="453"/>
      <c r="K7" s="448"/>
      <c r="L7" s="448"/>
      <c r="M7" s="448"/>
      <c r="N7" s="448"/>
      <c r="O7" s="448"/>
    </row>
    <row r="8" spans="1:15" s="33" customFormat="1" ht="15.5">
      <c r="A8" s="455" t="s">
        <v>506</v>
      </c>
      <c r="B8" s="456" t="s">
        <v>2625</v>
      </c>
      <c r="C8" s="459"/>
      <c r="D8" s="459"/>
      <c r="E8" s="459"/>
      <c r="F8" s="452"/>
      <c r="G8" s="448"/>
      <c r="H8" s="452"/>
      <c r="I8" s="452"/>
      <c r="J8" s="452"/>
      <c r="K8" s="448"/>
      <c r="L8" s="448"/>
      <c r="M8" s="448"/>
      <c r="N8" s="448"/>
      <c r="O8" s="448"/>
    </row>
    <row r="9" spans="1:15" s="33" customFormat="1" ht="15" customHeight="1">
      <c r="A9" s="455" t="s">
        <v>507</v>
      </c>
      <c r="B9" s="456" t="s">
        <v>2625</v>
      </c>
      <c r="C9" s="459"/>
      <c r="D9" s="459"/>
      <c r="E9" s="459"/>
      <c r="F9" s="452"/>
      <c r="G9" s="448"/>
      <c r="H9" s="637" t="s">
        <v>508</v>
      </c>
      <c r="I9" s="637"/>
      <c r="J9" s="460"/>
      <c r="K9" s="448"/>
      <c r="L9" s="448"/>
      <c r="M9" s="448"/>
      <c r="N9" s="448"/>
      <c r="O9" s="448"/>
    </row>
    <row r="10" spans="1:15" s="33" customFormat="1" ht="15" customHeight="1">
      <c r="A10" s="455" t="s">
        <v>509</v>
      </c>
      <c r="B10" s="456" t="s">
        <v>2625</v>
      </c>
      <c r="C10" s="459"/>
      <c r="D10" s="459"/>
      <c r="E10" s="459"/>
      <c r="F10" s="452"/>
      <c r="G10" s="448"/>
      <c r="H10" s="637" t="s">
        <v>510</v>
      </c>
      <c r="I10" s="637"/>
      <c r="J10" s="460"/>
      <c r="K10" s="448"/>
      <c r="L10" s="448"/>
      <c r="M10" s="448"/>
      <c r="N10" s="448"/>
      <c r="O10" s="448"/>
    </row>
    <row r="11" spans="1:15" s="52" customFormat="1" ht="15.5">
      <c r="A11" s="461" t="s">
        <v>497</v>
      </c>
      <c r="B11" s="458" t="s">
        <v>2240</v>
      </c>
      <c r="C11" s="462"/>
      <c r="D11" s="462"/>
      <c r="E11" s="462"/>
      <c r="F11" s="462"/>
      <c r="G11" s="462"/>
      <c r="H11" s="462"/>
      <c r="I11" s="462"/>
      <c r="J11" s="462"/>
      <c r="K11" s="463" t="s">
        <v>2625</v>
      </c>
      <c r="L11" s="464" t="s">
        <v>2625</v>
      </c>
      <c r="M11" s="464" t="s">
        <v>2625</v>
      </c>
      <c r="N11" s="464" t="s">
        <v>2625</v>
      </c>
      <c r="O11" s="464" t="s">
        <v>2625</v>
      </c>
    </row>
    <row r="12" spans="1:15" s="52" customFormat="1" ht="15.5">
      <c r="A12" s="465" t="s">
        <v>499</v>
      </c>
      <c r="B12" s="456" t="s">
        <v>2625</v>
      </c>
      <c r="C12" s="462"/>
      <c r="D12" s="462"/>
      <c r="E12" s="462"/>
      <c r="F12" s="462"/>
      <c r="G12" s="462"/>
      <c r="H12" s="462"/>
      <c r="I12" s="462"/>
      <c r="J12" s="462"/>
      <c r="K12" s="463" t="s">
        <v>2625</v>
      </c>
      <c r="L12" s="464" t="s">
        <v>2625</v>
      </c>
      <c r="M12" s="464" t="s">
        <v>2625</v>
      </c>
      <c r="N12" s="464" t="s">
        <v>2625</v>
      </c>
      <c r="O12" s="464" t="s">
        <v>2625</v>
      </c>
    </row>
    <row r="13" spans="1:15" s="52" customFormat="1" ht="15.5">
      <c r="A13" s="465" t="s">
        <v>508</v>
      </c>
      <c r="B13" s="456" t="s">
        <v>2625</v>
      </c>
      <c r="C13" s="462"/>
      <c r="D13" s="462"/>
      <c r="E13" s="462"/>
      <c r="F13" s="462"/>
      <c r="G13" s="462"/>
      <c r="H13" s="462"/>
      <c r="I13" s="462"/>
      <c r="J13" s="462"/>
      <c r="K13" s="463" t="s">
        <v>2625</v>
      </c>
      <c r="L13" s="464" t="s">
        <v>2625</v>
      </c>
      <c r="M13" s="464" t="s">
        <v>2625</v>
      </c>
      <c r="N13" s="464" t="s">
        <v>2625</v>
      </c>
      <c r="O13" s="464" t="s">
        <v>2625</v>
      </c>
    </row>
    <row r="14" spans="1:15" s="52" customFormat="1" ht="15.5">
      <c r="A14" s="466" t="s">
        <v>510</v>
      </c>
      <c r="B14" s="467" t="s">
        <v>2625</v>
      </c>
      <c r="C14" s="462"/>
      <c r="D14" s="462"/>
      <c r="E14" s="462"/>
      <c r="F14" s="462"/>
      <c r="G14" s="462"/>
      <c r="H14" s="462"/>
      <c r="I14" s="462"/>
      <c r="J14" s="462"/>
      <c r="K14" s="463" t="s">
        <v>2625</v>
      </c>
      <c r="L14" s="464" t="s">
        <v>2625</v>
      </c>
      <c r="M14" s="464" t="s">
        <v>2625</v>
      </c>
      <c r="N14" s="464" t="s">
        <v>2625</v>
      </c>
      <c r="O14" s="464" t="s">
        <v>2625</v>
      </c>
    </row>
    <row r="15" spans="1:15" ht="58">
      <c r="A15" s="468" t="s">
        <v>512</v>
      </c>
      <c r="B15" s="469" t="s">
        <v>513</v>
      </c>
      <c r="C15" s="470" t="s">
        <v>514</v>
      </c>
      <c r="D15" s="470" t="s">
        <v>515</v>
      </c>
      <c r="E15" s="470" t="s">
        <v>516</v>
      </c>
      <c r="F15" s="470" t="s">
        <v>517</v>
      </c>
      <c r="G15" s="470" t="s">
        <v>518</v>
      </c>
      <c r="H15" s="470" t="s">
        <v>519</v>
      </c>
      <c r="I15" s="470" t="s">
        <v>520</v>
      </c>
      <c r="J15" s="470" t="s">
        <v>521</v>
      </c>
      <c r="K15" s="448"/>
      <c r="L15" s="448"/>
      <c r="M15" s="448"/>
      <c r="N15" s="448"/>
      <c r="O15" s="448"/>
    </row>
    <row r="16" spans="1:15">
      <c r="A16" s="471" t="s">
        <v>2644</v>
      </c>
      <c r="B16" s="472" t="s">
        <v>356</v>
      </c>
      <c r="C16" s="472" t="s">
        <v>2240</v>
      </c>
      <c r="D16" s="473" t="s">
        <v>523</v>
      </c>
      <c r="E16" s="473" t="s">
        <v>2625</v>
      </c>
      <c r="F16" s="473" t="s">
        <v>524</v>
      </c>
      <c r="G16" s="472" t="s">
        <v>518</v>
      </c>
      <c r="H16" s="474" t="s">
        <v>525</v>
      </c>
      <c r="I16" s="472" t="s">
        <v>2625</v>
      </c>
      <c r="J16" s="472" t="s">
        <v>2625</v>
      </c>
      <c r="K16" s="448"/>
      <c r="L16" s="448"/>
      <c r="M16" s="448"/>
      <c r="N16" s="448"/>
      <c r="O16" s="448"/>
    </row>
    <row r="17" spans="1:15" ht="29">
      <c r="A17" s="471" t="s">
        <v>2645</v>
      </c>
      <c r="B17" s="472" t="s">
        <v>2625</v>
      </c>
      <c r="C17" s="472" t="s">
        <v>2625</v>
      </c>
      <c r="D17" s="475" t="s">
        <v>2437</v>
      </c>
      <c r="E17" s="472" t="s">
        <v>2625</v>
      </c>
      <c r="F17" s="476" t="s">
        <v>2438</v>
      </c>
      <c r="G17" s="472" t="s">
        <v>518</v>
      </c>
      <c r="H17" s="474" t="s">
        <v>525</v>
      </c>
      <c r="I17" s="472" t="s">
        <v>2625</v>
      </c>
      <c r="J17" s="472" t="s">
        <v>977</v>
      </c>
      <c r="K17" s="448"/>
      <c r="L17" s="448"/>
      <c r="M17" s="448"/>
      <c r="N17" s="448"/>
      <c r="O17" s="448"/>
    </row>
    <row r="18" spans="1:15">
      <c r="A18" s="471" t="s">
        <v>2646</v>
      </c>
      <c r="B18" s="472" t="s">
        <v>2625</v>
      </c>
      <c r="C18" s="472" t="s">
        <v>2625</v>
      </c>
      <c r="D18" s="476" t="s">
        <v>2608</v>
      </c>
      <c r="E18" s="473" t="s">
        <v>2625</v>
      </c>
      <c r="F18" s="473" t="s">
        <v>2609</v>
      </c>
      <c r="G18" s="472" t="s">
        <v>518</v>
      </c>
      <c r="H18" s="474" t="s">
        <v>525</v>
      </c>
      <c r="I18" s="472" t="s">
        <v>2625</v>
      </c>
      <c r="J18" s="472" t="s">
        <v>2625</v>
      </c>
      <c r="K18" s="448"/>
      <c r="L18" s="448"/>
      <c r="M18" s="448"/>
      <c r="N18" s="448"/>
      <c r="O18" s="448"/>
    </row>
    <row r="19" spans="1:15" ht="29">
      <c r="A19" s="471" t="s">
        <v>2647</v>
      </c>
      <c r="B19" s="472" t="s">
        <v>2625</v>
      </c>
      <c r="C19" s="472" t="s">
        <v>2625</v>
      </c>
      <c r="D19" s="473" t="s">
        <v>2648</v>
      </c>
      <c r="E19" s="472" t="s">
        <v>2625</v>
      </c>
      <c r="F19" s="476" t="s">
        <v>2636</v>
      </c>
      <c r="G19" s="472" t="s">
        <v>518</v>
      </c>
      <c r="H19" s="474" t="s">
        <v>525</v>
      </c>
      <c r="I19" s="472" t="s">
        <v>2625</v>
      </c>
      <c r="J19" s="472" t="s">
        <v>977</v>
      </c>
      <c r="K19" s="448"/>
      <c r="L19" s="448"/>
      <c r="M19" s="448"/>
      <c r="N19" s="448"/>
      <c r="O19" s="448"/>
    </row>
  </sheetData>
  <mergeCells count="2">
    <mergeCell ref="H9:I9"/>
    <mergeCell ref="H10:I10"/>
  </mergeCells>
  <hyperlinks>
    <hyperlink ref="A1" location="Summary!A1" display="Back to Summary page" xr:uid="{1AE880CD-32C9-4DB5-A00E-0189744AE85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242584ab-b7b4-45ad-9c64-f936d5cb8ab7" ContentTypeId="0x0101005EEE68971716474CABDF87371185FDEC00EC6EA5ED20A94112869E9D0DC08914F4" PreviousValue="false"/>
</file>

<file path=customXml/item2.xml><?xml version="1.0" encoding="utf-8"?>
<ct:contentTypeSchema xmlns:ct="http://schemas.microsoft.com/office/2006/metadata/contentType" xmlns:ma="http://schemas.microsoft.com/office/2006/metadata/properties/metaAttributes" ct:_="" ma:_="" ma:contentTypeName="BT Default Item" ma:contentTypeID="0x0101005EEE68971716474CABDF87371185FDEC00EC6EA5ED20A94112869E9D0DC08914F4000396CDD107287548B3875EF4612D63DB" ma:contentTypeVersion="9" ma:contentTypeDescription="Default item with a two year maximum retention period." ma:contentTypeScope="" ma:versionID="e3903ea35b15f86024424851954b6a9c">
  <xsd:schema xmlns:xsd="http://www.w3.org/2001/XMLSchema" xmlns:xs="http://www.w3.org/2001/XMLSchema" xmlns:p="http://schemas.microsoft.com/office/2006/metadata/properties" xmlns:ns2="e0e35bac-e255-4a69-af54-5f01336af94f" targetNamespace="http://schemas.microsoft.com/office/2006/metadata/properties" ma:root="true" ma:fieldsID="6ef01f3876f4a4a73362ed8989e6b7c9" ns2:_="">
    <xsd:import namespace="e0e35bac-e255-4a69-af54-5f01336af94f"/>
    <xsd:element name="properties">
      <xsd:complexType>
        <xsd:sequence>
          <xsd:element name="documentManagement">
            <xsd:complexType>
              <xsd:all>
                <xsd:element ref="ns2:_dlc_DocId" minOccurs="0"/>
                <xsd:element ref="ns2:_dlc_DocIdUrl" minOccurs="0"/>
                <xsd:element ref="ns2:_dlc_DocIdPersistId" minOccurs="0"/>
                <xsd:element ref="ns2:TaxCatchAll" minOccurs="0"/>
                <xsd:element ref="ns2:TaxCatchAllLabel" minOccurs="0"/>
                <xsd:element ref="ns2:BT_x0020_Document_x0020_Owner" minOccurs="0"/>
                <xsd:element ref="ns2:BT_x0020_Data_x0020_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e35bac-e255-4a69-af54-5f01336af94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hidden="true" ma:list="{c7c67a0e-f69a-492a-91df-3ccc73caba03}" ma:internalName="TaxCatchAll" ma:showField="CatchAllData" ma:web="2311816b-2b1f-4ad9-90d0-a655bd437079">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7c67a0e-f69a-492a-91df-3ccc73caba03}" ma:internalName="TaxCatchAllLabel" ma:readOnly="true" ma:showField="CatchAllDataLabel" ma:web="2311816b-2b1f-4ad9-90d0-a655bd437079">
      <xsd:complexType>
        <xsd:complexContent>
          <xsd:extension base="dms:MultiChoiceLookup">
            <xsd:sequence>
              <xsd:element name="Value" type="dms:Lookup" maxOccurs="unbounded" minOccurs="0" nillable="true"/>
            </xsd:sequence>
          </xsd:extension>
        </xsd:complexContent>
      </xsd:complexType>
    </xsd:element>
    <xsd:element name="BT_x0020_Document_x0020_Owner" ma:index="13" nillable="true" ma:displayName="BT Content Owner" ma:list="UserInfo" ma:SharePointGroup="0" ma:internalName="BT_x0020_Document_x0020_Owner"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T_x0020_Data_x0020_Classification" ma:index="14" nillable="true" ma:displayName="BT Data Classification" ma:default="In Confidence" ma:description="To understand more about BT Data Classifications: https://office.bt.com/sites/BTFixIt/Lists/How%20To%20Articles/DispForm_Cust.aspx?ID=1937&#10;&#10;Please note that data classified as IN STRICTEST CONFIDENCE must be encrypted before it is uploaded to office.bt.com.&#10;&#10;To understand how to easily encrypt IN STRICTEST CONFIDENCE information: https://office.bt.com/sites/BTFixIt/SitePages/view.aspx?article=11561" ma:format="Dropdown" ma:internalName="BT_x0020_Data_x0020_Classification">
      <xsd:simpleType>
        <xsd:restriction base="dms:Choice">
          <xsd:enumeration value="Public"/>
          <xsd:enumeration value="BT Internal"/>
          <xsd:enumeration value="In Confidence"/>
          <xsd:enumeration value="In Strictest Confidenc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Meeting Nam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documentManagement>
    <BT_x0020_Document_x0020_Owner xmlns="e0e35bac-e255-4a69-af54-5f01336af94f">
      <UserInfo>
        <DisplayName/>
        <AccountId xsi:nil="true"/>
        <AccountType/>
      </UserInfo>
    </BT_x0020_Document_x0020_Owner>
    <BT_x0020_Data_x0020_Classification xmlns="e0e35bac-e255-4a69-af54-5f01336af94f">In Confidence</BT_x0020_Data_x0020_Classification>
    <TaxCatchAll xmlns="e0e35bac-e255-4a69-af54-5f01336af94f"/>
    <_dlc_DocId xmlns="e0e35bac-e255-4a69-af54-5f01336af94f">FWVKSMUVS7YE-5-5073</_dlc_DocId>
    <_dlc_DocIdUrl xmlns="e0e35bac-e255-4a69-af54-5f01336af94f">
      <Url>https://office.bt.com/sites/BTHRHCMProject/_layouts/DocIdRedir.aspx?ID=FWVKSMUVS7YE-5-5073</Url>
      <Description>FWVKSMUVS7YE-5-5073</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False</openByDefault>
  <xsnScope/>
</customXsn>
</file>

<file path=customXml/itemProps1.xml><?xml version="1.0" encoding="utf-8"?>
<ds:datastoreItem xmlns:ds="http://schemas.openxmlformats.org/officeDocument/2006/customXml" ds:itemID="{EB855E54-F3C0-4193-825A-871FD8EF937E}">
  <ds:schemaRefs>
    <ds:schemaRef ds:uri="Microsoft.SharePoint.Taxonomy.ContentTypeSync"/>
  </ds:schemaRefs>
</ds:datastoreItem>
</file>

<file path=customXml/itemProps2.xml><?xml version="1.0" encoding="utf-8"?>
<ds:datastoreItem xmlns:ds="http://schemas.openxmlformats.org/officeDocument/2006/customXml" ds:itemID="{B2F0F544-9883-4CCC-A3BE-C065326D5B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e35bac-e255-4a69-af54-5f01336af9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7E12C6-5A2D-420A-B035-2B6D3EA62B70}">
  <ds:schemaRefs>
    <ds:schemaRef ds:uri="http://schemas.microsoft.com/sharepoint/events"/>
  </ds:schemaRefs>
</ds:datastoreItem>
</file>

<file path=customXml/itemProps4.xml><?xml version="1.0" encoding="utf-8"?>
<ds:datastoreItem xmlns:ds="http://schemas.openxmlformats.org/officeDocument/2006/customXml" ds:itemID="{D2794AA3-5D0B-4598-BB29-A55983C53BE7}">
  <ds:schemaRefs>
    <ds:schemaRef ds:uri="http://schemas.microsoft.com/office/2006/metadata/properties"/>
    <ds:schemaRef ds:uri="e0e35bac-e255-4a69-af54-5f01336af94f"/>
  </ds:schemaRefs>
</ds:datastoreItem>
</file>

<file path=customXml/itemProps5.xml><?xml version="1.0" encoding="utf-8"?>
<ds:datastoreItem xmlns:ds="http://schemas.openxmlformats.org/officeDocument/2006/customXml" ds:itemID="{BF7E14BE-082C-45C0-9FF3-C0A7EFA17774}">
  <ds:schemaRefs>
    <ds:schemaRef ds:uri="http://schemas.microsoft.com/sharepoint/v3/contenttype/forms"/>
  </ds:schemaRefs>
</ds:datastoreItem>
</file>

<file path=customXml/itemProps6.xml><?xml version="1.0" encoding="utf-8"?>
<ds:datastoreItem xmlns:ds="http://schemas.openxmlformats.org/officeDocument/2006/customXml" ds:itemID="{724DF686-FB23-4B92-979B-A159ADA9300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151</vt:i4>
      </vt:variant>
    </vt:vector>
  </HeadingPairs>
  <TitlesOfParts>
    <vt:vector size="151" baseType="lpstr">
      <vt:lpstr>Overview</vt:lpstr>
      <vt:lpstr>Summary</vt:lpstr>
      <vt:lpstr>PER_TE.001</vt:lpstr>
      <vt:lpstr>PER_TE.002</vt:lpstr>
      <vt:lpstr>PER_TE.003</vt:lpstr>
      <vt:lpstr>PER_TE.004</vt:lpstr>
      <vt:lpstr>PER_TE.005</vt:lpstr>
      <vt:lpstr>PER_TE.006</vt:lpstr>
      <vt:lpstr>PER_TE.007</vt:lpstr>
      <vt:lpstr>PER_TE.008</vt:lpstr>
      <vt:lpstr>PER_TE.009</vt:lpstr>
      <vt:lpstr>PER_TE.010</vt:lpstr>
      <vt:lpstr>PER_TE.011</vt:lpstr>
      <vt:lpstr>PER_TE.012</vt:lpstr>
      <vt:lpstr>PER_TE.013</vt:lpstr>
      <vt:lpstr>PER_TE.014</vt:lpstr>
      <vt:lpstr>PER_TE.015</vt:lpstr>
      <vt:lpstr>PER_TE.016</vt:lpstr>
      <vt:lpstr>PER_TE.017</vt:lpstr>
      <vt:lpstr>PER_TE.018</vt:lpstr>
      <vt:lpstr>PER_TE.019</vt:lpstr>
      <vt:lpstr>PER_TE.020</vt:lpstr>
      <vt:lpstr>PER_TE.021</vt:lpstr>
      <vt:lpstr>PER_TE.022</vt:lpstr>
      <vt:lpstr>PER_TE.023</vt:lpstr>
      <vt:lpstr>PER_TE.024</vt:lpstr>
      <vt:lpstr>PER_TE.025</vt:lpstr>
      <vt:lpstr>PER_TE.026</vt:lpstr>
      <vt:lpstr>PER_TE.027</vt:lpstr>
      <vt:lpstr>PER_TE.028</vt:lpstr>
      <vt:lpstr>PER_TE.029</vt:lpstr>
      <vt:lpstr>PER_TE.030</vt:lpstr>
      <vt:lpstr>PER_TE.031</vt:lpstr>
      <vt:lpstr>PER_TE.032</vt:lpstr>
      <vt:lpstr>PER_TE.033</vt:lpstr>
      <vt:lpstr>PER_TE.034</vt:lpstr>
      <vt:lpstr>PER_TE.035</vt:lpstr>
      <vt:lpstr>PER_TE.036</vt:lpstr>
      <vt:lpstr>PER_TE.037</vt:lpstr>
      <vt:lpstr>PER_TE.038</vt:lpstr>
      <vt:lpstr>PER_TE.039</vt:lpstr>
      <vt:lpstr>PER_TE.039_Screenshot</vt:lpstr>
      <vt:lpstr>PER_TE.040</vt:lpstr>
      <vt:lpstr>PER_TE.041</vt:lpstr>
      <vt:lpstr>PER_TE.042</vt:lpstr>
      <vt:lpstr>PER_TE.043</vt:lpstr>
      <vt:lpstr>PER_TE.044</vt:lpstr>
      <vt:lpstr>PER_TE.045</vt:lpstr>
      <vt:lpstr>PER_TE.046</vt:lpstr>
      <vt:lpstr>PER_TE.047</vt:lpstr>
      <vt:lpstr>PER_TE.048</vt:lpstr>
      <vt:lpstr>PER_TE.049</vt:lpstr>
      <vt:lpstr>PER_TE.050</vt:lpstr>
      <vt:lpstr>PER_TE.051</vt:lpstr>
      <vt:lpstr>PER_TE.052</vt:lpstr>
      <vt:lpstr>PER_TE.053</vt:lpstr>
      <vt:lpstr>PER_TE.054</vt:lpstr>
      <vt:lpstr>PER_TE.055</vt:lpstr>
      <vt:lpstr>PER_TE.056</vt:lpstr>
      <vt:lpstr>PER_TE.057</vt:lpstr>
      <vt:lpstr>PER_TE.058</vt:lpstr>
      <vt:lpstr>PER_TE.059</vt:lpstr>
      <vt:lpstr>PER_TE.060</vt:lpstr>
      <vt:lpstr>PER_TE.061</vt:lpstr>
      <vt:lpstr>PER_TE.062</vt:lpstr>
      <vt:lpstr>PER_TE.063</vt:lpstr>
      <vt:lpstr>PER_TE.064</vt:lpstr>
      <vt:lpstr>PER_TE.065</vt:lpstr>
      <vt:lpstr>PER_TE.067</vt:lpstr>
      <vt:lpstr>PER_TE.066</vt:lpstr>
      <vt:lpstr>PER_TE.068</vt:lpstr>
      <vt:lpstr>PER_TE.069</vt:lpstr>
      <vt:lpstr>PER_TE.070</vt:lpstr>
      <vt:lpstr>PER_TE.071</vt:lpstr>
      <vt:lpstr>PER_TE.072</vt:lpstr>
      <vt:lpstr>PER_TE.073</vt:lpstr>
      <vt:lpstr>PER_TE.074</vt:lpstr>
      <vt:lpstr>PER_TE.075</vt:lpstr>
      <vt:lpstr>PER_TE.076</vt:lpstr>
      <vt:lpstr>PER_TE.077</vt:lpstr>
      <vt:lpstr>PER_TE.078</vt:lpstr>
      <vt:lpstr>PER_TE.079</vt:lpstr>
      <vt:lpstr>PER_TE.080</vt:lpstr>
      <vt:lpstr>PER_TE.081</vt:lpstr>
      <vt:lpstr>PER_TE.082</vt:lpstr>
      <vt:lpstr>PER_TE.083</vt:lpstr>
      <vt:lpstr>PER_TE.084</vt:lpstr>
      <vt:lpstr>PER_TE.085</vt:lpstr>
      <vt:lpstr>PER_TE.086</vt:lpstr>
      <vt:lpstr>PER_TE.087</vt:lpstr>
      <vt:lpstr>PER_TE.088</vt:lpstr>
      <vt:lpstr>PER_TE.089</vt:lpstr>
      <vt:lpstr>PER_TE.090</vt:lpstr>
      <vt:lpstr>PER_TE.091</vt:lpstr>
      <vt:lpstr>PER_TE.092</vt:lpstr>
      <vt:lpstr>PER_TE.093</vt:lpstr>
      <vt:lpstr>PER_TE.094</vt:lpstr>
      <vt:lpstr>PER_TE.095</vt:lpstr>
      <vt:lpstr>PER_TE.096</vt:lpstr>
      <vt:lpstr>PER_TE.097</vt:lpstr>
      <vt:lpstr>PER_TE.098</vt:lpstr>
      <vt:lpstr>PER_TE.099</vt:lpstr>
      <vt:lpstr>PER_TE.100</vt:lpstr>
      <vt:lpstr>PER_TE.101</vt:lpstr>
      <vt:lpstr>PER_TE.102</vt:lpstr>
      <vt:lpstr>PER_TE.103</vt:lpstr>
      <vt:lpstr>PER_TE.104</vt:lpstr>
      <vt:lpstr>PER_TE.105</vt:lpstr>
      <vt:lpstr>PER_TE.105_Screenshot</vt:lpstr>
      <vt:lpstr>PER_TE.106</vt:lpstr>
      <vt:lpstr>PER_TE.107</vt:lpstr>
      <vt:lpstr>PER_TE.108</vt:lpstr>
      <vt:lpstr>PER_TE.109</vt:lpstr>
      <vt:lpstr>PER_TE.110</vt:lpstr>
      <vt:lpstr>PER_TE.111</vt:lpstr>
      <vt:lpstr>PER_TE.112</vt:lpstr>
      <vt:lpstr>PER_TE.113</vt:lpstr>
      <vt:lpstr>PER_TE.114</vt:lpstr>
      <vt:lpstr>PER_TE.115</vt:lpstr>
      <vt:lpstr>PER_TE.116</vt:lpstr>
      <vt:lpstr>PER_TE.117</vt:lpstr>
      <vt:lpstr>PER_TE.118</vt:lpstr>
      <vt:lpstr>PER_TE.119</vt:lpstr>
      <vt:lpstr>PER_TE.120</vt:lpstr>
      <vt:lpstr>PER_TE.121</vt:lpstr>
      <vt:lpstr>PER_TE.122</vt:lpstr>
      <vt:lpstr>PER_TE.123</vt:lpstr>
      <vt:lpstr>PER_TE.124</vt:lpstr>
      <vt:lpstr>PER_TE.125</vt:lpstr>
      <vt:lpstr>PER_TE.127</vt:lpstr>
      <vt:lpstr>PER_TE.126</vt:lpstr>
      <vt:lpstr>PER_TE.128</vt:lpstr>
      <vt:lpstr>PER_TE.129</vt:lpstr>
      <vt:lpstr>PER_TE.130</vt:lpstr>
      <vt:lpstr>PER_TE.131</vt:lpstr>
      <vt:lpstr>PER_TE.132</vt:lpstr>
      <vt:lpstr>PER_TE.133</vt:lpstr>
      <vt:lpstr>PER_TE.134</vt:lpstr>
      <vt:lpstr>PER_TE.135</vt:lpstr>
      <vt:lpstr>PER_TE.136</vt:lpstr>
      <vt:lpstr>PER_TE.137</vt:lpstr>
      <vt:lpstr>PER_TE.138</vt:lpstr>
      <vt:lpstr>PER_TE.139</vt:lpstr>
      <vt:lpstr>PER_TE.140</vt:lpstr>
      <vt:lpstr>PER_TE.141</vt:lpstr>
      <vt:lpstr>PER_TE.142</vt:lpstr>
      <vt:lpstr>PER_TE.143</vt:lpstr>
      <vt:lpstr>PER_TE.144</vt:lpstr>
      <vt:lpstr>PER_TE.145</vt:lpstr>
      <vt:lpstr>PER_TE.146</vt:lpstr>
      <vt:lpstr>PER_TE.147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Scripts</dc:title>
  <dc:subject/>
  <dc:creator>Ishrat Parveen</dc:creator>
  <cp:keywords/>
  <dc:description/>
  <cp:lastModifiedBy>Ram Sugandhi</cp:lastModifiedBy>
  <cp:revision/>
  <dcterms:created xsi:type="dcterms:W3CDTF">2012-04-02T07:52:54Z</dcterms:created>
  <dcterms:modified xsi:type="dcterms:W3CDTF">2021-07-20T14:46:30Z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0x0101005EEE68971716474CABDF87371185FDEC00EC6EA5ED20A94112869E9D0DC08914F4000396CDD107287548B3875EF4612D63DB</vt:lpwstr>
  </property>
  <property fmtid="{D5CDD505-2E9C-101B-9397-08002B2CF9AE}" pid="3" name="_dlc_DocIdItemGuid">
    <vt:lpwstr>98600159-f715-40fe-b18b-2f3a28ba331d</vt:lpwstr>
  </property>
</Properties>
</file>