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tatton/Desktop/"/>
    </mc:Choice>
  </mc:AlternateContent>
  <xr:revisionPtr revIDLastSave="0" documentId="13_ncr:1_{5F2D68A3-5A05-B449-8AFD-D8FA2F691098}" xr6:coauthVersionLast="47" xr6:coauthVersionMax="47" xr10:uidLastSave="{00000000-0000-0000-0000-000000000000}"/>
  <bookViews>
    <workbookView xWindow="0" yWindow="0" windowWidth="28800" windowHeight="18000" activeTab="3" xr2:uid="{064DEF17-C034-7E46-BBFF-578979891C83}"/>
  </bookViews>
  <sheets>
    <sheet name="Sheet1" sheetId="1" r:id="rId1"/>
    <sheet name="Sheet2" sheetId="2" r:id="rId2"/>
    <sheet name="Sheet3" sheetId="3" r:id="rId3"/>
    <sheet name="Basic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6" l="1"/>
  <c r="J59" i="6"/>
  <c r="M59" i="6"/>
  <c r="F59" i="6"/>
  <c r="G59" i="6"/>
  <c r="H59" i="6"/>
  <c r="H60" i="6" s="1"/>
  <c r="I59" i="6"/>
  <c r="R59" i="6"/>
  <c r="AB59" i="6"/>
  <c r="K59" i="6"/>
  <c r="U59" i="6"/>
  <c r="S59" i="6"/>
  <c r="N59" i="6"/>
  <c r="O59" i="6"/>
  <c r="P59" i="6"/>
  <c r="L59" i="6"/>
  <c r="V59" i="6"/>
  <c r="V60" i="6" s="1"/>
  <c r="W59" i="6"/>
  <c r="AC59" i="6"/>
  <c r="AG59" i="6"/>
  <c r="X59" i="6"/>
  <c r="AH59" i="6"/>
  <c r="Y59" i="6"/>
  <c r="Z59" i="6"/>
  <c r="AA59" i="6"/>
  <c r="AA60" i="6" s="1"/>
  <c r="Q59" i="6"/>
  <c r="AD59" i="6"/>
  <c r="AE59" i="6"/>
  <c r="T59" i="6"/>
  <c r="AI59" i="6"/>
  <c r="AI60" i="6" s="1"/>
  <c r="AF59" i="6"/>
  <c r="E59" i="6"/>
  <c r="J52" i="6"/>
  <c r="J60" i="6" s="1"/>
  <c r="M52" i="6"/>
  <c r="F52" i="6"/>
  <c r="G52" i="6"/>
  <c r="H52" i="6"/>
  <c r="I52" i="6"/>
  <c r="R52" i="6"/>
  <c r="AB52" i="6"/>
  <c r="K52" i="6"/>
  <c r="U52" i="6"/>
  <c r="S52" i="6"/>
  <c r="N52" i="6"/>
  <c r="O52" i="6"/>
  <c r="P52" i="6"/>
  <c r="L52" i="6"/>
  <c r="V52" i="6"/>
  <c r="W52" i="6"/>
  <c r="W60" i="6" s="1"/>
  <c r="AC52" i="6"/>
  <c r="AG52" i="6"/>
  <c r="X52" i="6"/>
  <c r="AH52" i="6"/>
  <c r="Y52" i="6"/>
  <c r="Z52" i="6"/>
  <c r="Z60" i="6" s="1"/>
  <c r="AA52" i="6"/>
  <c r="Q52" i="6"/>
  <c r="Q60" i="6" s="1"/>
  <c r="AD52" i="6"/>
  <c r="AE52" i="6"/>
  <c r="T52" i="6"/>
  <c r="AI52" i="6"/>
  <c r="AF52" i="6"/>
  <c r="AJ52" i="6"/>
  <c r="E52" i="6"/>
  <c r="E60" i="6" s="1"/>
  <c r="J37" i="6"/>
  <c r="M37" i="6"/>
  <c r="F37" i="6"/>
  <c r="G37" i="6"/>
  <c r="H37" i="6"/>
  <c r="I37" i="6"/>
  <c r="R37" i="6"/>
  <c r="AB37" i="6"/>
  <c r="K37" i="6"/>
  <c r="U37" i="6"/>
  <c r="S37" i="6"/>
  <c r="N37" i="6"/>
  <c r="O37" i="6"/>
  <c r="P37" i="6"/>
  <c r="L37" i="6"/>
  <c r="V37" i="6"/>
  <c r="W37" i="6"/>
  <c r="AC37" i="6"/>
  <c r="AG37" i="6"/>
  <c r="X37" i="6"/>
  <c r="AH37" i="6"/>
  <c r="Y37" i="6"/>
  <c r="Z37" i="6"/>
  <c r="AA37" i="6"/>
  <c r="Q37" i="6"/>
  <c r="AD37" i="6"/>
  <c r="AE37" i="6"/>
  <c r="T37" i="6"/>
  <c r="AI37" i="6"/>
  <c r="AF37" i="6"/>
  <c r="AJ37" i="6"/>
  <c r="E37" i="6"/>
  <c r="E15" i="6"/>
  <c r="J30" i="6"/>
  <c r="M30" i="6"/>
  <c r="F30" i="6"/>
  <c r="G30" i="6"/>
  <c r="H30" i="6"/>
  <c r="I30" i="6"/>
  <c r="R30" i="6"/>
  <c r="AB30" i="6"/>
  <c r="K30" i="6"/>
  <c r="U30" i="6"/>
  <c r="S30" i="6"/>
  <c r="N30" i="6"/>
  <c r="O30" i="6"/>
  <c r="P30" i="6"/>
  <c r="L30" i="6"/>
  <c r="V30" i="6"/>
  <c r="W30" i="6"/>
  <c r="AC30" i="6"/>
  <c r="AG30" i="6"/>
  <c r="X30" i="6"/>
  <c r="AH30" i="6"/>
  <c r="Y30" i="6"/>
  <c r="Z30" i="6"/>
  <c r="AA30" i="6"/>
  <c r="Q30" i="6"/>
  <c r="AD30" i="6"/>
  <c r="AE30" i="6"/>
  <c r="T30" i="6"/>
  <c r="AI30" i="6"/>
  <c r="AF30" i="6"/>
  <c r="AJ30" i="6"/>
  <c r="E30" i="6"/>
  <c r="D16" i="6"/>
  <c r="D31" i="6"/>
  <c r="D45" i="6"/>
  <c r="D60" i="6"/>
  <c r="AI15" i="6"/>
  <c r="M15" i="6"/>
  <c r="R15" i="6"/>
  <c r="F15" i="6"/>
  <c r="AB15" i="6"/>
  <c r="J15" i="6"/>
  <c r="K15" i="6"/>
  <c r="G15" i="6"/>
  <c r="O15" i="6"/>
  <c r="H15" i="6"/>
  <c r="I15" i="6"/>
  <c r="U15" i="6"/>
  <c r="AG15" i="6"/>
  <c r="S15" i="6"/>
  <c r="N15" i="6"/>
  <c r="P15" i="6"/>
  <c r="AD15" i="6"/>
  <c r="L15" i="6"/>
  <c r="V15" i="6"/>
  <c r="W15" i="6"/>
  <c r="AE15" i="6"/>
  <c r="X15" i="6"/>
  <c r="AH15" i="6"/>
  <c r="Y15" i="6"/>
  <c r="T15" i="6"/>
  <c r="Z15" i="6"/>
  <c r="AA15" i="6"/>
  <c r="AC15" i="6"/>
  <c r="Q15" i="6"/>
  <c r="AF15" i="6"/>
  <c r="AJ15" i="6"/>
  <c r="M23" i="6"/>
  <c r="M31" i="6" s="1"/>
  <c r="R23" i="6"/>
  <c r="F23" i="6"/>
  <c r="AB23" i="6"/>
  <c r="J23" i="6"/>
  <c r="K23" i="6"/>
  <c r="G23" i="6"/>
  <c r="O23" i="6"/>
  <c r="H23" i="6"/>
  <c r="I23" i="6"/>
  <c r="U23" i="6"/>
  <c r="AG23" i="6"/>
  <c r="S23" i="6"/>
  <c r="N23" i="6"/>
  <c r="P23" i="6"/>
  <c r="AD23" i="6"/>
  <c r="L23" i="6"/>
  <c r="V23" i="6"/>
  <c r="W23" i="6"/>
  <c r="W31" i="6" s="1"/>
  <c r="AE23" i="6"/>
  <c r="X23" i="6"/>
  <c r="AH23" i="6"/>
  <c r="Y23" i="6"/>
  <c r="T23" i="6"/>
  <c r="Z23" i="6"/>
  <c r="Z31" i="6" s="1"/>
  <c r="AA23" i="6"/>
  <c r="AC23" i="6"/>
  <c r="Q23" i="6"/>
  <c r="AF23" i="6"/>
  <c r="AJ23" i="6"/>
  <c r="AI23" i="6"/>
  <c r="E23" i="6"/>
  <c r="Y8" i="6"/>
  <c r="AD8" i="6"/>
  <c r="AG8" i="6"/>
  <c r="AG16" i="6" s="1"/>
  <c r="AF8" i="6"/>
  <c r="T8" i="6"/>
  <c r="S8" i="6"/>
  <c r="K8" i="6"/>
  <c r="AI8" i="6"/>
  <c r="M8" i="6"/>
  <c r="Z8" i="6"/>
  <c r="G8" i="6"/>
  <c r="AJ8" i="6"/>
  <c r="O8" i="6"/>
  <c r="L8" i="6"/>
  <c r="V8" i="6"/>
  <c r="R8" i="6"/>
  <c r="H8" i="6"/>
  <c r="F8" i="6"/>
  <c r="N8" i="6"/>
  <c r="AA8" i="6"/>
  <c r="W8" i="6"/>
  <c r="P8" i="6"/>
  <c r="AE8" i="6"/>
  <c r="X8" i="6"/>
  <c r="AB8" i="6"/>
  <c r="AB16" i="6" s="1"/>
  <c r="AC8" i="6"/>
  <c r="J8" i="6"/>
  <c r="Q8" i="6"/>
  <c r="I8" i="6"/>
  <c r="AH8" i="6"/>
  <c r="U8" i="6"/>
  <c r="Y44" i="6"/>
  <c r="AD44" i="6"/>
  <c r="AD45" i="6" s="1"/>
  <c r="AG44" i="6"/>
  <c r="AF44" i="6"/>
  <c r="T44" i="6"/>
  <c r="S44" i="6"/>
  <c r="K44" i="6"/>
  <c r="AI44" i="6"/>
  <c r="M44" i="6"/>
  <c r="M45" i="6" s="1"/>
  <c r="E44" i="6"/>
  <c r="E45" i="6" s="1"/>
  <c r="Z44" i="6"/>
  <c r="G44" i="6"/>
  <c r="AJ44" i="6"/>
  <c r="O44" i="6"/>
  <c r="L44" i="6"/>
  <c r="V44" i="6"/>
  <c r="R44" i="6"/>
  <c r="H44" i="6"/>
  <c r="H45" i="6" s="1"/>
  <c r="F44" i="6"/>
  <c r="N44" i="6"/>
  <c r="AA44" i="6"/>
  <c r="W44" i="6"/>
  <c r="P44" i="6"/>
  <c r="AE44" i="6"/>
  <c r="X44" i="6"/>
  <c r="AB44" i="6"/>
  <c r="AC44" i="6"/>
  <c r="J44" i="6"/>
  <c r="Q44" i="6"/>
  <c r="I44" i="6"/>
  <c r="AH44" i="6"/>
  <c r="U44" i="6"/>
  <c r="M60" i="6"/>
  <c r="G60" i="6"/>
  <c r="AJ59" i="6"/>
  <c r="F60" i="6"/>
  <c r="N60" i="6"/>
  <c r="AE60" i="6"/>
  <c r="X60" i="6"/>
  <c r="AC60" i="6"/>
  <c r="AD60" i="6"/>
  <c r="AG60" i="6"/>
  <c r="R16" i="6"/>
  <c r="AB31" i="6" l="1"/>
  <c r="AC16" i="6"/>
  <c r="V31" i="6"/>
  <c r="U16" i="6"/>
  <c r="AB60" i="6"/>
  <c r="Y60" i="6"/>
  <c r="R60" i="6"/>
  <c r="I60" i="6"/>
  <c r="O60" i="6"/>
  <c r="T60" i="6"/>
  <c r="AJ60" i="6"/>
  <c r="AF60" i="6"/>
  <c r="Y45" i="6"/>
  <c r="H31" i="6"/>
  <c r="H61" i="6" s="1"/>
  <c r="H62" i="6" s="1"/>
  <c r="X31" i="6"/>
  <c r="U45" i="6"/>
  <c r="F31" i="6"/>
  <c r="AC31" i="6"/>
  <c r="Q31" i="6"/>
  <c r="AG31" i="6"/>
  <c r="R31" i="6"/>
  <c r="AC45" i="6"/>
  <c r="AC61" i="6" s="1"/>
  <c r="AC62" i="6" s="1"/>
  <c r="F45" i="6"/>
  <c r="F61" i="6" s="1"/>
  <c r="F62" i="6" s="1"/>
  <c r="AG45" i="6"/>
  <c r="AG61" i="6" s="1"/>
  <c r="AG62" i="6" s="1"/>
  <c r="H16" i="6"/>
  <c r="M16" i="6"/>
  <c r="M61" i="6" s="1"/>
  <c r="M62" i="6" s="1"/>
  <c r="W45" i="6"/>
  <c r="S45" i="6"/>
  <c r="L45" i="6"/>
  <c r="R45" i="6"/>
  <c r="D61" i="6"/>
  <c r="AF16" i="6"/>
  <c r="AA31" i="6"/>
  <c r="T45" i="6"/>
  <c r="AF45" i="6"/>
  <c r="AB45" i="6"/>
  <c r="Y31" i="6"/>
  <c r="I45" i="6"/>
  <c r="O45" i="6"/>
  <c r="O61" i="6" s="1"/>
  <c r="O62" i="6" s="1"/>
  <c r="Z16" i="6"/>
  <c r="O16" i="6"/>
  <c r="N31" i="6"/>
  <c r="AJ45" i="6"/>
  <c r="AH45" i="6"/>
  <c r="X16" i="6"/>
  <c r="S16" i="6"/>
  <c r="E31" i="6"/>
  <c r="Y16" i="6"/>
  <c r="X45" i="6"/>
  <c r="AD31" i="6"/>
  <c r="E16" i="6"/>
  <c r="V45" i="6"/>
  <c r="P45" i="6"/>
  <c r="F16" i="6"/>
  <c r="O31" i="6"/>
  <c r="G16" i="6"/>
  <c r="K45" i="6"/>
  <c r="G45" i="6"/>
  <c r="AJ16" i="6"/>
  <c r="K16" i="6"/>
  <c r="S31" i="6"/>
  <c r="AJ31" i="6"/>
  <c r="J31" i="6"/>
  <c r="AD16" i="6"/>
  <c r="AE45" i="6"/>
  <c r="AI45" i="6"/>
  <c r="J45" i="6"/>
  <c r="T31" i="6"/>
  <c r="G31" i="6"/>
  <c r="AE31" i="6"/>
  <c r="AI31" i="6"/>
  <c r="AA45" i="6"/>
  <c r="U60" i="6"/>
  <c r="AH60" i="6"/>
  <c r="P60" i="6"/>
  <c r="L60" i="6"/>
  <c r="K60" i="6"/>
  <c r="AH31" i="6"/>
  <c r="P31" i="6"/>
  <c r="L31" i="6"/>
  <c r="K31" i="6"/>
  <c r="P16" i="6"/>
  <c r="W16" i="6"/>
  <c r="W61" i="6" s="1"/>
  <c r="W62" i="6" s="1"/>
  <c r="AA16" i="6"/>
  <c r="N16" i="6"/>
  <c r="Q45" i="6"/>
  <c r="N45" i="6"/>
  <c r="Q16" i="6"/>
  <c r="I16" i="6"/>
  <c r="I31" i="6"/>
  <c r="S60" i="6"/>
  <c r="J16" i="6"/>
  <c r="Z45" i="6"/>
  <c r="AF31" i="6"/>
  <c r="AI16" i="6"/>
  <c r="AH16" i="6"/>
  <c r="V16" i="6"/>
  <c r="L16" i="6"/>
  <c r="U31" i="6"/>
  <c r="AE16" i="6"/>
  <c r="T16" i="6"/>
  <c r="I61" i="6" l="1"/>
  <c r="I62" i="6" s="1"/>
  <c r="AD61" i="6"/>
  <c r="AD62" i="6" s="1"/>
  <c r="AB61" i="6"/>
  <c r="AB62" i="6" s="1"/>
  <c r="Z61" i="6"/>
  <c r="Z62" i="6" s="1"/>
  <c r="X61" i="6"/>
  <c r="X62" i="6" s="1"/>
  <c r="Y61" i="6"/>
  <c r="Y62" i="6" s="1"/>
  <c r="R61" i="6"/>
  <c r="R62" i="6" s="1"/>
  <c r="E61" i="6"/>
  <c r="E62" i="6" s="1"/>
  <c r="AF61" i="6"/>
  <c r="AF62" i="6" s="1"/>
  <c r="AA61" i="6"/>
  <c r="AA62" i="6" s="1"/>
  <c r="V61" i="6"/>
  <c r="V62" i="6" s="1"/>
  <c r="G61" i="6"/>
  <c r="G62" i="6" s="1"/>
  <c r="J61" i="6"/>
  <c r="J62" i="6" s="1"/>
  <c r="T61" i="6"/>
  <c r="T62" i="6" s="1"/>
  <c r="U61" i="6"/>
  <c r="U62" i="6" s="1"/>
  <c r="AJ61" i="6"/>
  <c r="AJ62" i="6" s="1"/>
  <c r="AE61" i="6"/>
  <c r="AE62" i="6" s="1"/>
  <c r="S61" i="6"/>
  <c r="S62" i="6" s="1"/>
  <c r="AH61" i="6"/>
  <c r="AH62" i="6" s="1"/>
  <c r="N61" i="6"/>
  <c r="N62" i="6" s="1"/>
  <c r="P61" i="6"/>
  <c r="P62" i="6" s="1"/>
  <c r="AI61" i="6"/>
  <c r="AI62" i="6" s="1"/>
  <c r="K61" i="6"/>
  <c r="K62" i="6" s="1"/>
  <c r="Q61" i="6"/>
  <c r="Q62" i="6" s="1"/>
  <c r="L61" i="6"/>
  <c r="L62" i="6" s="1"/>
</calcChain>
</file>

<file path=xl/sharedStrings.xml><?xml version="1.0" encoding="utf-8"?>
<sst xmlns="http://schemas.openxmlformats.org/spreadsheetml/2006/main" count="999" uniqueCount="166">
  <si>
    <t>Application</t>
  </si>
  <si>
    <t>Project</t>
  </si>
  <si>
    <t>Scheduling</t>
  </si>
  <si>
    <t>Assignment</t>
  </si>
  <si>
    <t>Pro-active</t>
  </si>
  <si>
    <t>Reactive</t>
  </si>
  <si>
    <t>Central authority</t>
  </si>
  <si>
    <t>Decentralized</t>
  </si>
  <si>
    <t>Execution</t>
  </si>
  <si>
    <t>Single task</t>
  </si>
  <si>
    <t>Multi-tasking</t>
  </si>
  <si>
    <t>Recruitment</t>
  </si>
  <si>
    <t>Voluntary</t>
  </si>
  <si>
    <t>Incentives</t>
  </si>
  <si>
    <t>Selection</t>
  </si>
  <si>
    <t>Platform centic</t>
  </si>
  <si>
    <t>User centric</t>
  </si>
  <si>
    <t>Type</t>
  </si>
  <si>
    <t>Consumer</t>
  </si>
  <si>
    <t>Contributor</t>
  </si>
  <si>
    <t>Task</t>
  </si>
  <si>
    <t>User</t>
  </si>
  <si>
    <t>Data</t>
  </si>
  <si>
    <t>Management</t>
  </si>
  <si>
    <t>Storage</t>
  </si>
  <si>
    <t>Centralized</t>
  </si>
  <si>
    <t>Distributed</t>
  </si>
  <si>
    <t>Format</t>
  </si>
  <si>
    <t>Structured</t>
  </si>
  <si>
    <t>Dimension</t>
  </si>
  <si>
    <t>Single</t>
  </si>
  <si>
    <t>Mutliple</t>
  </si>
  <si>
    <t>Unstructured</t>
  </si>
  <si>
    <t>Processing</t>
  </si>
  <si>
    <t>Pre-processing</t>
  </si>
  <si>
    <t>Raw data</t>
  </si>
  <si>
    <t>Filtering and denoising</t>
  </si>
  <si>
    <t>Filtering &amp; denoising</t>
  </si>
  <si>
    <t>Analytics</t>
  </si>
  <si>
    <t>ML and data mining</t>
  </si>
  <si>
    <t>Real-time</t>
  </si>
  <si>
    <t>Post-processing</t>
  </si>
  <si>
    <t>Statistical</t>
  </si>
  <si>
    <t>Prediction</t>
  </si>
  <si>
    <t>Communication</t>
  </si>
  <si>
    <t>Technologies</t>
  </si>
  <si>
    <t>Infrastructured</t>
  </si>
  <si>
    <t>Cellular</t>
  </si>
  <si>
    <t>WLAN</t>
  </si>
  <si>
    <t>Infrastructure-less</t>
  </si>
  <si>
    <t>LTE-Direct</t>
  </si>
  <si>
    <t>WiFi-Direct</t>
  </si>
  <si>
    <t>Bluetooth</t>
  </si>
  <si>
    <t>Reporting</t>
  </si>
  <si>
    <t>Upload mode</t>
  </si>
  <si>
    <t>Relay</t>
  </si>
  <si>
    <t>Store and forward</t>
  </si>
  <si>
    <t>Methodology</t>
  </si>
  <si>
    <t>Individual</t>
  </si>
  <si>
    <t>Collaborative</t>
  </si>
  <si>
    <t>Timing</t>
  </si>
  <si>
    <t>Synchronous</t>
  </si>
  <si>
    <t>Asynchronous</t>
  </si>
  <si>
    <t>Sensing</t>
  </si>
  <si>
    <t>Elements</t>
  </si>
  <si>
    <t>Deployment</t>
  </si>
  <si>
    <t>Dedicated</t>
  </si>
  <si>
    <t>Non-dedicated</t>
  </si>
  <si>
    <t>Activity</t>
  </si>
  <si>
    <t>Always-on</t>
  </si>
  <si>
    <t>On-demand</t>
  </si>
  <si>
    <t>Acquisition</t>
  </si>
  <si>
    <t>Homogeneous</t>
  </si>
  <si>
    <t>Heterogeneous</t>
  </si>
  <si>
    <t>Sampling</t>
  </si>
  <si>
    <t>Frequency</t>
  </si>
  <si>
    <t>Continous</t>
  </si>
  <si>
    <t>Event-based</t>
  </si>
  <si>
    <t>Responsibility</t>
  </si>
  <si>
    <t>Mobile device</t>
  </si>
  <si>
    <t>Central control</t>
  </si>
  <si>
    <t>User involvement</t>
  </si>
  <si>
    <t>Participatory</t>
  </si>
  <si>
    <t>Opportunistic</t>
  </si>
  <si>
    <t>HealthAware</t>
  </si>
  <si>
    <t>DietSense</t>
  </si>
  <si>
    <t>Nericell</t>
  </si>
  <si>
    <t>NoiseMap</t>
  </si>
  <si>
    <t>CenceMe</t>
  </si>
  <si>
    <t>MicroBlog</t>
  </si>
  <si>
    <t>PEIR</t>
  </si>
  <si>
    <t>How long to wait?</t>
  </si>
  <si>
    <t>PetrolWatch</t>
  </si>
  <si>
    <t>AndWellness</t>
  </si>
  <si>
    <t>Darwin</t>
  </si>
  <si>
    <t>CrowdSense@Place</t>
  </si>
  <si>
    <t>ILR</t>
  </si>
  <si>
    <t>SoundSense</t>
  </si>
  <si>
    <t>Urban WiFi</t>
  </si>
  <si>
    <t>LiveCompare</t>
  </si>
  <si>
    <t>MobiClique</t>
  </si>
  <si>
    <t>MobiShop</t>
  </si>
  <si>
    <t>SPA</t>
  </si>
  <si>
    <t>EmotionSense</t>
  </si>
  <si>
    <t>ConferenceSense</t>
  </si>
  <si>
    <t>Travel Packages</t>
  </si>
  <si>
    <t>Mahali</t>
  </si>
  <si>
    <t>Eari-Phone</t>
  </si>
  <si>
    <t>WreckWatch</t>
  </si>
  <si>
    <t>Vtrack</t>
  </si>
  <si>
    <t>Social Serendipity</t>
  </si>
  <si>
    <t>WhozThat</t>
  </si>
  <si>
    <t>MoVi</t>
  </si>
  <si>
    <t>PROJECT</t>
  </si>
  <si>
    <t>SCHEDULING</t>
  </si>
  <si>
    <t>ASSIGNMENT</t>
  </si>
  <si>
    <t>EXECUTION</t>
  </si>
  <si>
    <t>Central Aut.</t>
  </si>
  <si>
    <t>x</t>
  </si>
  <si>
    <t>GasMobile</t>
  </si>
  <si>
    <t>NoiseTube</t>
  </si>
  <si>
    <t>AndWe11ness</t>
  </si>
  <si>
    <t>Ear-Phone</t>
  </si>
  <si>
    <t>VTrack</t>
  </si>
  <si>
    <t>SociableSense</t>
  </si>
  <si>
    <t>RECRUITMENT</t>
  </si>
  <si>
    <t>SELECTION</t>
  </si>
  <si>
    <t>TYPE</t>
  </si>
  <si>
    <t>Platform centric</t>
  </si>
  <si>
    <t>TASK</t>
  </si>
  <si>
    <t>USER</t>
  </si>
  <si>
    <t>APPLICATION</t>
  </si>
  <si>
    <t>STORAGE</t>
  </si>
  <si>
    <t>FORMAT</t>
  </si>
  <si>
    <t>DIMENSION</t>
  </si>
  <si>
    <t>Single dimension</t>
  </si>
  <si>
    <t>Multi-dimensional</t>
  </si>
  <si>
    <t>MANAGEMENT</t>
  </si>
  <si>
    <t>PRE-PROCESSING</t>
  </si>
  <si>
    <t>ANALYTICS</t>
  </si>
  <si>
    <t>POST-PROCESSING</t>
  </si>
  <si>
    <t>ML &amp; data mining</t>
  </si>
  <si>
    <t>PROCESSING</t>
  </si>
  <si>
    <t>DATA</t>
  </si>
  <si>
    <t>INFRASTRUCTURED</t>
  </si>
  <si>
    <t>INFRASTRUCTURE-LESS</t>
  </si>
  <si>
    <t>UPLOAD MODE</t>
  </si>
  <si>
    <t>METHODOLOGY</t>
  </si>
  <si>
    <t>TIMING</t>
  </si>
  <si>
    <t>Store &amp; forward</t>
  </si>
  <si>
    <t>TECHNOLOGIES</t>
  </si>
  <si>
    <t>REPORTING</t>
  </si>
  <si>
    <t>COMMUNICATION</t>
  </si>
  <si>
    <t>DEPLOYMENT</t>
  </si>
  <si>
    <t>ACTIVITY</t>
  </si>
  <si>
    <t>ACQUISITION</t>
  </si>
  <si>
    <t>On demand</t>
  </si>
  <si>
    <t>ELEMENTS</t>
  </si>
  <si>
    <t>SAMPLING</t>
  </si>
  <si>
    <t>FREQUENCY</t>
  </si>
  <si>
    <t>RESPONSIBILITY</t>
  </si>
  <si>
    <t>USER INVOLVEMENT</t>
  </si>
  <si>
    <t>Continuous</t>
  </si>
  <si>
    <t>Mobile Dev.</t>
  </si>
  <si>
    <t>Central Coll.</t>
  </si>
  <si>
    <t>SENSING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</si>
</sst>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3" xfId="0" applyFont="1" applyBorder="1"/>
    <xf numFmtId="0" fontId="0" fillId="0" borderId="3" xfId="0" applyBorder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ercent" xfId="1" builtinId="5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FABA0-3687-BD49-83E0-142B770C3A6E}">
  <dimension ref="A1:AV33"/>
  <sheetViews>
    <sheetView zoomScale="50" zoomScaleNormal="100" workbookViewId="0">
      <selection activeCell="A5" sqref="A5:A33"/>
    </sheetView>
  </sheetViews>
  <sheetFormatPr baseColWidth="10" defaultRowHeight="16" x14ac:dyDescent="0.2"/>
  <cols>
    <col min="1" max="1" width="17.5" bestFit="1" customWidth="1"/>
    <col min="2" max="2" width="9.5" bestFit="1" customWidth="1"/>
    <col min="3" max="3" width="8.1640625" bestFit="1" customWidth="1"/>
    <col min="4" max="4" width="14.83203125" bestFit="1" customWidth="1"/>
    <col min="5" max="5" width="12.6640625" bestFit="1" customWidth="1"/>
    <col min="6" max="6" width="10.1640625" bestFit="1" customWidth="1"/>
    <col min="7" max="7" width="12" bestFit="1" customWidth="1"/>
    <col min="8" max="8" width="9.1640625" bestFit="1" customWidth="1"/>
    <col min="9" max="9" width="9.6640625" bestFit="1" customWidth="1"/>
    <col min="10" max="10" width="13.6640625" bestFit="1" customWidth="1"/>
    <col min="11" max="11" width="11.1640625" bestFit="1" customWidth="1"/>
    <col min="12" max="12" width="9.33203125" bestFit="1" customWidth="1"/>
    <col min="13" max="13" width="10.83203125" bestFit="1" customWidth="1"/>
    <col min="14" max="15" width="10.6640625" bestFit="1" customWidth="1"/>
    <col min="16" max="16" width="10" bestFit="1" customWidth="1"/>
    <col min="17" max="17" width="11.83203125" bestFit="1" customWidth="1"/>
    <col min="18" max="18" width="6.1640625" bestFit="1" customWidth="1"/>
    <col min="19" max="19" width="8" bestFit="1" customWidth="1"/>
    <col min="20" max="20" width="9" bestFit="1" customWidth="1"/>
    <col min="21" max="21" width="20.1640625" bestFit="1" customWidth="1"/>
    <col min="22" max="22" width="17.6640625" bestFit="1" customWidth="1"/>
    <col min="23" max="24" width="9.33203125" bestFit="1" customWidth="1"/>
    <col min="25" max="25" width="9.6640625" bestFit="1" customWidth="1"/>
    <col min="26" max="26" width="7.5" bestFit="1" customWidth="1"/>
    <col min="27" max="27" width="6.6640625" bestFit="1" customWidth="1"/>
    <col min="28" max="28" width="9.6640625" bestFit="1" customWidth="1"/>
    <col min="29" max="29" width="10.6640625" bestFit="1" customWidth="1"/>
    <col min="30" max="30" width="9.5" bestFit="1" customWidth="1"/>
    <col min="31" max="31" width="5.6640625" customWidth="1"/>
    <col min="32" max="32" width="16.1640625" bestFit="1" customWidth="1"/>
    <col min="33" max="33" width="9.5" bestFit="1" customWidth="1"/>
    <col min="34" max="34" width="12.1640625" bestFit="1" customWidth="1"/>
    <col min="35" max="35" width="11.6640625" bestFit="1" customWidth="1"/>
    <col min="36" max="36" width="13.5" bestFit="1" customWidth="1"/>
    <col min="37" max="37" width="9.6640625" bestFit="1" customWidth="1"/>
    <col min="38" max="38" width="13.6640625" bestFit="1" customWidth="1"/>
    <col min="39" max="39" width="9.83203125" bestFit="1" customWidth="1"/>
    <col min="40" max="40" width="10.83203125" bestFit="1" customWidth="1"/>
    <col min="41" max="41" width="13" bestFit="1" customWidth="1"/>
    <col min="42" max="42" width="13.5" bestFit="1" customWidth="1"/>
    <col min="43" max="43" width="9.5" bestFit="1" customWidth="1"/>
    <col min="44" max="44" width="11.33203125" bestFit="1" customWidth="1"/>
    <col min="45" max="45" width="13" bestFit="1" customWidth="1"/>
    <col min="46" max="46" width="13.1640625" customWidth="1"/>
    <col min="47" max="47" width="11.5" bestFit="1" customWidth="1"/>
    <col min="48" max="48" width="12.6640625" bestFit="1" customWidth="1"/>
  </cols>
  <sheetData>
    <row r="1" spans="1:48" x14ac:dyDescent="0.2"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 t="s">
        <v>22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 t="s">
        <v>44</v>
      </c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 t="s">
        <v>63</v>
      </c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</row>
    <row r="2" spans="1:48" x14ac:dyDescent="0.2">
      <c r="B2" s="27" t="s">
        <v>20</v>
      </c>
      <c r="C2" s="27"/>
      <c r="D2" s="27"/>
      <c r="E2" s="27"/>
      <c r="F2" s="27"/>
      <c r="G2" s="27"/>
      <c r="H2" s="27" t="s">
        <v>21</v>
      </c>
      <c r="I2" s="27"/>
      <c r="J2" s="27"/>
      <c r="K2" s="27"/>
      <c r="L2" s="27"/>
      <c r="M2" s="27"/>
      <c r="N2" s="27" t="s">
        <v>23</v>
      </c>
      <c r="O2" s="27"/>
      <c r="P2" s="27"/>
      <c r="Q2" s="27"/>
      <c r="R2" s="27"/>
      <c r="S2" s="27"/>
      <c r="T2" s="27" t="s">
        <v>33</v>
      </c>
      <c r="U2" s="27"/>
      <c r="V2" s="27"/>
      <c r="W2" s="27"/>
      <c r="X2" s="27"/>
      <c r="Y2" s="27"/>
      <c r="Z2" s="27" t="s">
        <v>45</v>
      </c>
      <c r="AA2" s="27"/>
      <c r="AB2" s="27"/>
      <c r="AC2" s="27"/>
      <c r="AD2" s="27"/>
      <c r="AE2" s="27" t="s">
        <v>53</v>
      </c>
      <c r="AF2" s="27"/>
      <c r="AG2" s="27"/>
      <c r="AH2" s="27"/>
      <c r="AI2" s="27"/>
      <c r="AJ2" s="27"/>
      <c r="AK2" s="27" t="s">
        <v>64</v>
      </c>
      <c r="AL2" s="27"/>
      <c r="AM2" s="27"/>
      <c r="AN2" s="27"/>
      <c r="AO2" s="27"/>
      <c r="AP2" s="27"/>
      <c r="AQ2" s="27" t="s">
        <v>74</v>
      </c>
      <c r="AR2" s="27"/>
      <c r="AS2" s="27"/>
      <c r="AT2" s="27"/>
      <c r="AU2" s="27"/>
      <c r="AV2" s="27"/>
    </row>
    <row r="3" spans="1:48" x14ac:dyDescent="0.2">
      <c r="B3" s="27" t="s">
        <v>2</v>
      </c>
      <c r="C3" s="27"/>
      <c r="D3" s="27" t="s">
        <v>3</v>
      </c>
      <c r="E3" s="27"/>
      <c r="F3" s="27" t="s">
        <v>8</v>
      </c>
      <c r="G3" s="27"/>
      <c r="H3" s="27" t="s">
        <v>11</v>
      </c>
      <c r="I3" s="27"/>
      <c r="J3" s="27" t="s">
        <v>14</v>
      </c>
      <c r="K3" s="27"/>
      <c r="L3" s="27" t="s">
        <v>17</v>
      </c>
      <c r="M3" s="27"/>
      <c r="N3" s="27" t="s">
        <v>24</v>
      </c>
      <c r="O3" s="27"/>
      <c r="P3" s="27" t="s">
        <v>27</v>
      </c>
      <c r="Q3" s="27"/>
      <c r="R3" s="27" t="s">
        <v>29</v>
      </c>
      <c r="S3" s="27"/>
      <c r="T3" s="27" t="s">
        <v>34</v>
      </c>
      <c r="U3" s="27"/>
      <c r="V3" s="27" t="s">
        <v>38</v>
      </c>
      <c r="W3" s="27"/>
      <c r="X3" s="27" t="s">
        <v>41</v>
      </c>
      <c r="Y3" s="27"/>
      <c r="Z3" s="27" t="s">
        <v>46</v>
      </c>
      <c r="AA3" s="27"/>
      <c r="AB3" s="27" t="s">
        <v>49</v>
      </c>
      <c r="AC3" s="27"/>
      <c r="AD3" s="27"/>
      <c r="AE3" s="27" t="s">
        <v>54</v>
      </c>
      <c r="AF3" s="27"/>
      <c r="AG3" s="27" t="s">
        <v>57</v>
      </c>
      <c r="AH3" s="27"/>
      <c r="AI3" s="27" t="s">
        <v>60</v>
      </c>
      <c r="AJ3" s="27"/>
      <c r="AK3" s="27" t="s">
        <v>65</v>
      </c>
      <c r="AL3" s="27"/>
      <c r="AM3" s="27" t="s">
        <v>68</v>
      </c>
      <c r="AN3" s="27"/>
      <c r="AO3" s="27" t="s">
        <v>71</v>
      </c>
      <c r="AP3" s="27"/>
      <c r="AQ3" s="27" t="s">
        <v>75</v>
      </c>
      <c r="AR3" s="27"/>
      <c r="AS3" s="27" t="s">
        <v>78</v>
      </c>
      <c r="AT3" s="27"/>
      <c r="AU3" s="27" t="s">
        <v>81</v>
      </c>
      <c r="AV3" s="27"/>
    </row>
    <row r="4" spans="1:48" x14ac:dyDescent="0.2">
      <c r="A4" t="s">
        <v>1</v>
      </c>
      <c r="B4" s="4" t="s">
        <v>4</v>
      </c>
      <c r="C4" t="s">
        <v>5</v>
      </c>
      <c r="D4" t="s">
        <v>6</v>
      </c>
      <c r="E4" s="4" t="s">
        <v>7</v>
      </c>
      <c r="F4" s="4" t="s">
        <v>9</v>
      </c>
      <c r="G4" t="s">
        <v>10</v>
      </c>
      <c r="H4" s="4" t="s">
        <v>12</v>
      </c>
      <c r="I4" s="4" t="s">
        <v>13</v>
      </c>
      <c r="J4" t="s">
        <v>15</v>
      </c>
      <c r="K4" s="4" t="s">
        <v>16</v>
      </c>
      <c r="L4" t="s">
        <v>18</v>
      </c>
      <c r="M4" s="4" t="s">
        <v>19</v>
      </c>
      <c r="N4" s="4" t="s">
        <v>25</v>
      </c>
      <c r="O4" s="4" t="s">
        <v>26</v>
      </c>
      <c r="P4" s="4" t="s">
        <v>28</v>
      </c>
      <c r="Q4" t="s">
        <v>32</v>
      </c>
      <c r="R4" s="4" t="s">
        <v>30</v>
      </c>
      <c r="S4" t="s">
        <v>31</v>
      </c>
      <c r="T4" t="s">
        <v>35</v>
      </c>
      <c r="U4" s="4" t="s">
        <v>36</v>
      </c>
      <c r="V4" t="s">
        <v>39</v>
      </c>
      <c r="W4" s="4" t="s">
        <v>40</v>
      </c>
      <c r="X4" s="4" t="s">
        <v>42</v>
      </c>
      <c r="Y4" s="4" t="s">
        <v>43</v>
      </c>
      <c r="Z4" t="s">
        <v>47</v>
      </c>
      <c r="AA4" t="s">
        <v>48</v>
      </c>
      <c r="AB4" t="s">
        <v>50</v>
      </c>
      <c r="AC4" t="s">
        <v>51</v>
      </c>
      <c r="AD4" s="4" t="s">
        <v>52</v>
      </c>
      <c r="AE4" t="s">
        <v>55</v>
      </c>
      <c r="AF4" s="4" t="s">
        <v>56</v>
      </c>
      <c r="AG4" t="s">
        <v>58</v>
      </c>
      <c r="AH4" s="4" t="s">
        <v>59</v>
      </c>
      <c r="AI4" s="4" t="s">
        <v>61</v>
      </c>
      <c r="AJ4" t="s">
        <v>62</v>
      </c>
      <c r="AK4" t="s">
        <v>66</v>
      </c>
      <c r="AL4" s="4" t="s">
        <v>67</v>
      </c>
      <c r="AM4" s="4" t="s">
        <v>69</v>
      </c>
      <c r="AN4" t="s">
        <v>70</v>
      </c>
      <c r="AO4" s="4" t="s">
        <v>72</v>
      </c>
      <c r="AP4" t="s">
        <v>73</v>
      </c>
      <c r="AQ4" s="4" t="s">
        <v>76</v>
      </c>
      <c r="AR4" s="4" t="s">
        <v>77</v>
      </c>
      <c r="AS4" s="4" t="s">
        <v>79</v>
      </c>
      <c r="AT4" t="s">
        <v>80</v>
      </c>
      <c r="AU4" t="s">
        <v>82</v>
      </c>
      <c r="AV4" s="4" t="s">
        <v>83</v>
      </c>
    </row>
    <row r="5" spans="1:48" x14ac:dyDescent="0.2">
      <c r="A5" t="s">
        <v>84</v>
      </c>
    </row>
    <row r="6" spans="1:48" x14ac:dyDescent="0.2">
      <c r="A6" t="s">
        <v>85</v>
      </c>
    </row>
    <row r="7" spans="1:48" x14ac:dyDescent="0.2">
      <c r="A7" t="s">
        <v>86</v>
      </c>
    </row>
    <row r="8" spans="1:48" x14ac:dyDescent="0.2">
      <c r="A8" t="s">
        <v>87</v>
      </c>
    </row>
    <row r="9" spans="1:48" x14ac:dyDescent="0.2">
      <c r="A9" t="s">
        <v>88</v>
      </c>
    </row>
    <row r="10" spans="1:48" x14ac:dyDescent="0.2">
      <c r="A10" t="s">
        <v>89</v>
      </c>
    </row>
    <row r="11" spans="1:48" x14ac:dyDescent="0.2">
      <c r="A11" t="s">
        <v>90</v>
      </c>
    </row>
    <row r="12" spans="1:48" x14ac:dyDescent="0.2">
      <c r="A12" t="s">
        <v>91</v>
      </c>
    </row>
    <row r="13" spans="1:48" x14ac:dyDescent="0.2">
      <c r="A13" t="s">
        <v>92</v>
      </c>
    </row>
    <row r="14" spans="1:48" x14ac:dyDescent="0.2">
      <c r="A14" t="s">
        <v>93</v>
      </c>
    </row>
    <row r="15" spans="1:48" x14ac:dyDescent="0.2">
      <c r="A15" t="s">
        <v>94</v>
      </c>
    </row>
    <row r="16" spans="1:48" x14ac:dyDescent="0.2">
      <c r="A16" t="s">
        <v>95</v>
      </c>
    </row>
    <row r="17" spans="1:1" x14ac:dyDescent="0.2">
      <c r="A17" t="s">
        <v>96</v>
      </c>
    </row>
    <row r="18" spans="1:1" x14ac:dyDescent="0.2">
      <c r="A18" t="s">
        <v>97</v>
      </c>
    </row>
    <row r="19" spans="1:1" x14ac:dyDescent="0.2">
      <c r="A19" t="s">
        <v>98</v>
      </c>
    </row>
    <row r="20" spans="1:1" x14ac:dyDescent="0.2">
      <c r="A20" t="s">
        <v>99</v>
      </c>
    </row>
    <row r="21" spans="1:1" x14ac:dyDescent="0.2">
      <c r="A21" t="s">
        <v>100</v>
      </c>
    </row>
    <row r="22" spans="1:1" x14ac:dyDescent="0.2">
      <c r="A22" t="s">
        <v>101</v>
      </c>
    </row>
    <row r="23" spans="1:1" x14ac:dyDescent="0.2">
      <c r="A23" t="s">
        <v>102</v>
      </c>
    </row>
    <row r="24" spans="1:1" x14ac:dyDescent="0.2">
      <c r="A24" t="s">
        <v>103</v>
      </c>
    </row>
    <row r="25" spans="1:1" x14ac:dyDescent="0.2">
      <c r="A25" t="s">
        <v>104</v>
      </c>
    </row>
    <row r="26" spans="1:1" x14ac:dyDescent="0.2">
      <c r="A26" t="s">
        <v>105</v>
      </c>
    </row>
    <row r="27" spans="1:1" x14ac:dyDescent="0.2">
      <c r="A27" t="s">
        <v>106</v>
      </c>
    </row>
    <row r="28" spans="1:1" x14ac:dyDescent="0.2">
      <c r="A28" t="s">
        <v>107</v>
      </c>
    </row>
    <row r="29" spans="1:1" x14ac:dyDescent="0.2">
      <c r="A29" t="s">
        <v>108</v>
      </c>
    </row>
    <row r="30" spans="1:1" x14ac:dyDescent="0.2">
      <c r="A30" t="s">
        <v>109</v>
      </c>
    </row>
    <row r="31" spans="1:1" x14ac:dyDescent="0.2">
      <c r="A31" t="s">
        <v>110</v>
      </c>
    </row>
    <row r="32" spans="1:1" x14ac:dyDescent="0.2">
      <c r="A32" t="s">
        <v>111</v>
      </c>
    </row>
    <row r="33" spans="1:1" x14ac:dyDescent="0.2">
      <c r="A33" t="s">
        <v>112</v>
      </c>
    </row>
  </sheetData>
  <mergeCells count="35">
    <mergeCell ref="L3:M3"/>
    <mergeCell ref="H2:M2"/>
    <mergeCell ref="B1:M1"/>
    <mergeCell ref="R3:S3"/>
    <mergeCell ref="P3:Q3"/>
    <mergeCell ref="N3:O3"/>
    <mergeCell ref="N2:S2"/>
    <mergeCell ref="B3:C3"/>
    <mergeCell ref="D3:E3"/>
    <mergeCell ref="F3:G3"/>
    <mergeCell ref="B2:G2"/>
    <mergeCell ref="H3:I3"/>
    <mergeCell ref="J3:K3"/>
    <mergeCell ref="T3:U3"/>
    <mergeCell ref="V3:W3"/>
    <mergeCell ref="X3:Y3"/>
    <mergeCell ref="T2:Y2"/>
    <mergeCell ref="N1:Y1"/>
    <mergeCell ref="AE3:AF3"/>
    <mergeCell ref="AG3:AH3"/>
    <mergeCell ref="AI3:AJ3"/>
    <mergeCell ref="AE2:AJ2"/>
    <mergeCell ref="Z1:AJ1"/>
    <mergeCell ref="AB3:AD3"/>
    <mergeCell ref="Z3:AA3"/>
    <mergeCell ref="Z2:AD2"/>
    <mergeCell ref="AS3:AT3"/>
    <mergeCell ref="AU3:AV3"/>
    <mergeCell ref="AQ2:AV2"/>
    <mergeCell ref="AK1:AV1"/>
    <mergeCell ref="AM3:AN3"/>
    <mergeCell ref="AO3:AP3"/>
    <mergeCell ref="AK2:AP2"/>
    <mergeCell ref="AQ3:AR3"/>
    <mergeCell ref="AK3:A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BE1F-94F2-DD4F-A9E9-F1D86D82C34D}">
  <dimension ref="A1:AG48"/>
  <sheetViews>
    <sheetView workbookViewId="0">
      <selection activeCell="E3" sqref="E3"/>
    </sheetView>
  </sheetViews>
  <sheetFormatPr baseColWidth="10" defaultRowHeight="16" x14ac:dyDescent="0.2"/>
  <cols>
    <col min="1" max="1" width="14" style="5" bestFit="1" customWidth="1"/>
    <col min="2" max="2" width="12.1640625" style="5" bestFit="1" customWidth="1"/>
    <col min="3" max="3" width="16.33203125" style="5" bestFit="1" customWidth="1"/>
    <col min="4" max="4" width="20" bestFit="1" customWidth="1"/>
    <col min="5" max="5" width="11.83203125" bestFit="1" customWidth="1"/>
    <col min="6" max="6" width="9.33203125" bestFit="1" customWidth="1"/>
    <col min="7" max="7" width="7.5" bestFit="1" customWidth="1"/>
    <col min="8" max="8" width="9.5" bestFit="1" customWidth="1"/>
    <col min="9" max="9" width="8.6640625" bestFit="1" customWidth="1"/>
    <col min="10" max="10" width="9.5" bestFit="1" customWidth="1"/>
    <col min="11" max="11" width="4.83203125" bestFit="1" customWidth="1"/>
    <col min="12" max="12" width="16.33203125" bestFit="1" customWidth="1"/>
    <col min="13" max="13" width="11.33203125" bestFit="1" customWidth="1"/>
    <col min="14" max="14" width="11.83203125" bestFit="1" customWidth="1"/>
    <col min="15" max="15" width="7" bestFit="1" customWidth="1"/>
    <col min="16" max="16" width="17.5" bestFit="1" customWidth="1"/>
    <col min="17" max="17" width="3.6640625" bestFit="1" customWidth="1"/>
    <col min="18" max="18" width="11" bestFit="1" customWidth="1"/>
    <col min="19" max="19" width="10.5" bestFit="1" customWidth="1"/>
    <col min="20" max="20" width="11.6640625" bestFit="1" customWidth="1"/>
    <col min="21" max="21" width="10.33203125" bestFit="1" customWidth="1"/>
    <col min="22" max="22" width="9.33203125" bestFit="1" customWidth="1"/>
    <col min="23" max="23" width="4.33203125" bestFit="1" customWidth="1"/>
    <col min="24" max="24" width="12.83203125" bestFit="1" customWidth="1"/>
    <col min="25" max="25" width="15.1640625" bestFit="1" customWidth="1"/>
    <col min="26" max="26" width="14.1640625" bestFit="1" customWidth="1"/>
    <col min="27" max="27" width="6.83203125" bestFit="1" customWidth="1"/>
    <col min="28" max="28" width="10" bestFit="1" customWidth="1"/>
    <col min="29" max="29" width="11.6640625" bestFit="1" customWidth="1"/>
    <col min="30" max="30" width="6.33203125" bestFit="1" customWidth="1"/>
    <col min="31" max="31" width="15.6640625" bestFit="1" customWidth="1"/>
    <col min="32" max="32" width="9.5" bestFit="1" customWidth="1"/>
    <col min="33" max="33" width="5.5" bestFit="1" customWidth="1"/>
  </cols>
  <sheetData>
    <row r="1" spans="1:33" x14ac:dyDescent="0.2"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</row>
    <row r="2" spans="1:33" x14ac:dyDescent="0.2">
      <c r="A2" s="28" t="s">
        <v>0</v>
      </c>
      <c r="B2" s="28" t="s">
        <v>20</v>
      </c>
      <c r="C2" s="28" t="s">
        <v>2</v>
      </c>
      <c r="D2" s="4" t="s">
        <v>4</v>
      </c>
      <c r="E2">
        <v>1</v>
      </c>
    </row>
    <row r="3" spans="1:33" x14ac:dyDescent="0.2">
      <c r="A3" s="28"/>
      <c r="B3" s="28"/>
      <c r="C3" s="28"/>
      <c r="D3" t="s">
        <v>5</v>
      </c>
    </row>
    <row r="4" spans="1:33" x14ac:dyDescent="0.2">
      <c r="A4" s="28"/>
      <c r="B4" s="28"/>
      <c r="C4" s="28" t="s">
        <v>3</v>
      </c>
      <c r="D4" t="s">
        <v>6</v>
      </c>
    </row>
    <row r="5" spans="1:33" x14ac:dyDescent="0.2">
      <c r="A5" s="28"/>
      <c r="B5" s="28"/>
      <c r="C5" s="28"/>
      <c r="D5" s="4" t="s">
        <v>7</v>
      </c>
    </row>
    <row r="6" spans="1:33" x14ac:dyDescent="0.2">
      <c r="A6" s="28"/>
      <c r="B6" s="28"/>
      <c r="C6" s="28" t="s">
        <v>8</v>
      </c>
      <c r="D6" s="4" t="s">
        <v>9</v>
      </c>
    </row>
    <row r="7" spans="1:33" x14ac:dyDescent="0.2">
      <c r="A7" s="28"/>
      <c r="B7" s="28"/>
      <c r="C7" s="28"/>
      <c r="D7" t="s">
        <v>10</v>
      </c>
    </row>
    <row r="8" spans="1:33" x14ac:dyDescent="0.2">
      <c r="A8" s="28"/>
      <c r="B8" s="28" t="s">
        <v>21</v>
      </c>
      <c r="C8" s="28" t="s">
        <v>11</v>
      </c>
      <c r="D8" s="4" t="s">
        <v>12</v>
      </c>
    </row>
    <row r="9" spans="1:33" x14ac:dyDescent="0.2">
      <c r="A9" s="28"/>
      <c r="B9" s="28"/>
      <c r="C9" s="28"/>
      <c r="D9" s="4" t="s">
        <v>13</v>
      </c>
    </row>
    <row r="10" spans="1:33" x14ac:dyDescent="0.2">
      <c r="A10" s="28"/>
      <c r="B10" s="28"/>
      <c r="C10" s="28" t="s">
        <v>14</v>
      </c>
      <c r="D10" t="s">
        <v>15</v>
      </c>
    </row>
    <row r="11" spans="1:33" x14ac:dyDescent="0.2">
      <c r="A11" s="28"/>
      <c r="B11" s="28"/>
      <c r="C11" s="28"/>
      <c r="D11" s="4" t="s">
        <v>16</v>
      </c>
    </row>
    <row r="12" spans="1:33" x14ac:dyDescent="0.2">
      <c r="A12" s="28"/>
      <c r="B12" s="28"/>
      <c r="C12" s="28" t="s">
        <v>17</v>
      </c>
      <c r="D12" t="s">
        <v>18</v>
      </c>
    </row>
    <row r="13" spans="1:33" x14ac:dyDescent="0.2">
      <c r="A13" s="28"/>
      <c r="B13" s="28"/>
      <c r="C13" s="28"/>
      <c r="D13" s="4" t="s">
        <v>19</v>
      </c>
    </row>
    <row r="14" spans="1:33" x14ac:dyDescent="0.2">
      <c r="A14" s="28" t="s">
        <v>22</v>
      </c>
      <c r="B14" s="28" t="s">
        <v>23</v>
      </c>
      <c r="C14" s="28" t="s">
        <v>24</v>
      </c>
      <c r="D14" s="4" t="s">
        <v>25</v>
      </c>
    </row>
    <row r="15" spans="1:33" x14ac:dyDescent="0.2">
      <c r="A15" s="28"/>
      <c r="B15" s="28"/>
      <c r="C15" s="28"/>
      <c r="D15" s="4" t="s">
        <v>26</v>
      </c>
    </row>
    <row r="16" spans="1:33" x14ac:dyDescent="0.2">
      <c r="A16" s="28"/>
      <c r="B16" s="28"/>
      <c r="C16" s="28" t="s">
        <v>27</v>
      </c>
      <c r="D16" s="4" t="s">
        <v>28</v>
      </c>
    </row>
    <row r="17" spans="1:4" x14ac:dyDescent="0.2">
      <c r="A17" s="28"/>
      <c r="B17" s="28"/>
      <c r="C17" s="28"/>
      <c r="D17" t="s">
        <v>32</v>
      </c>
    </row>
    <row r="18" spans="1:4" x14ac:dyDescent="0.2">
      <c r="A18" s="28"/>
      <c r="B18" s="28"/>
      <c r="C18" s="28" t="s">
        <v>29</v>
      </c>
      <c r="D18" s="4" t="s">
        <v>30</v>
      </c>
    </row>
    <row r="19" spans="1:4" x14ac:dyDescent="0.2">
      <c r="A19" s="28"/>
      <c r="B19" s="28"/>
      <c r="C19" s="28"/>
      <c r="D19" t="s">
        <v>31</v>
      </c>
    </row>
    <row r="20" spans="1:4" x14ac:dyDescent="0.2">
      <c r="A20" s="28"/>
      <c r="B20" s="28" t="s">
        <v>33</v>
      </c>
      <c r="C20" s="28" t="s">
        <v>34</v>
      </c>
      <c r="D20" t="s">
        <v>35</v>
      </c>
    </row>
    <row r="21" spans="1:4" x14ac:dyDescent="0.2">
      <c r="A21" s="28"/>
      <c r="B21" s="28"/>
      <c r="C21" s="28"/>
      <c r="D21" s="4" t="s">
        <v>36</v>
      </c>
    </row>
    <row r="22" spans="1:4" x14ac:dyDescent="0.2">
      <c r="A22" s="28"/>
      <c r="B22" s="28"/>
      <c r="C22" s="28" t="s">
        <v>38</v>
      </c>
      <c r="D22" t="s">
        <v>39</v>
      </c>
    </row>
    <row r="23" spans="1:4" x14ac:dyDescent="0.2">
      <c r="A23" s="28"/>
      <c r="B23" s="28"/>
      <c r="C23" s="28"/>
      <c r="D23" s="4" t="s">
        <v>40</v>
      </c>
    </row>
    <row r="24" spans="1:4" x14ac:dyDescent="0.2">
      <c r="A24" s="28"/>
      <c r="B24" s="28"/>
      <c r="C24" s="28" t="s">
        <v>41</v>
      </c>
      <c r="D24" s="4" t="s">
        <v>42</v>
      </c>
    </row>
    <row r="25" spans="1:4" x14ac:dyDescent="0.2">
      <c r="A25" s="28"/>
      <c r="B25" s="28"/>
      <c r="C25" s="28"/>
      <c r="D25" s="4" t="s">
        <v>43</v>
      </c>
    </row>
    <row r="26" spans="1:4" x14ac:dyDescent="0.2">
      <c r="A26" s="28" t="s">
        <v>44</v>
      </c>
      <c r="B26" s="28" t="s">
        <v>45</v>
      </c>
      <c r="C26" s="28" t="s">
        <v>46</v>
      </c>
      <c r="D26" t="s">
        <v>47</v>
      </c>
    </row>
    <row r="27" spans="1:4" x14ac:dyDescent="0.2">
      <c r="A27" s="28"/>
      <c r="B27" s="28"/>
      <c r="C27" s="28"/>
      <c r="D27" t="s">
        <v>48</v>
      </c>
    </row>
    <row r="28" spans="1:4" x14ac:dyDescent="0.2">
      <c r="A28" s="28"/>
      <c r="B28" s="28"/>
      <c r="C28" s="28" t="s">
        <v>49</v>
      </c>
      <c r="D28" t="s">
        <v>50</v>
      </c>
    </row>
    <row r="29" spans="1:4" x14ac:dyDescent="0.2">
      <c r="A29" s="28"/>
      <c r="B29" s="28"/>
      <c r="C29" s="28"/>
      <c r="D29" t="s">
        <v>51</v>
      </c>
    </row>
    <row r="30" spans="1:4" x14ac:dyDescent="0.2">
      <c r="A30" s="28"/>
      <c r="B30" s="28"/>
      <c r="C30" s="28"/>
      <c r="D30" s="4" t="s">
        <v>52</v>
      </c>
    </row>
    <row r="31" spans="1:4" x14ac:dyDescent="0.2">
      <c r="A31" s="28"/>
      <c r="B31" s="28" t="s">
        <v>53</v>
      </c>
      <c r="C31" s="28" t="s">
        <v>54</v>
      </c>
      <c r="D31" t="s">
        <v>55</v>
      </c>
    </row>
    <row r="32" spans="1:4" x14ac:dyDescent="0.2">
      <c r="A32" s="28"/>
      <c r="B32" s="28"/>
      <c r="C32" s="28"/>
      <c r="D32" s="4" t="s">
        <v>56</v>
      </c>
    </row>
    <row r="33" spans="1:4" x14ac:dyDescent="0.2">
      <c r="A33" s="28"/>
      <c r="B33" s="28"/>
      <c r="C33" s="28" t="s">
        <v>57</v>
      </c>
      <c r="D33" t="s">
        <v>58</v>
      </c>
    </row>
    <row r="34" spans="1:4" x14ac:dyDescent="0.2">
      <c r="A34" s="28"/>
      <c r="B34" s="28"/>
      <c r="C34" s="28"/>
      <c r="D34" s="4" t="s">
        <v>59</v>
      </c>
    </row>
    <row r="35" spans="1:4" x14ac:dyDescent="0.2">
      <c r="A35" s="28"/>
      <c r="B35" s="28"/>
      <c r="C35" s="28" t="s">
        <v>60</v>
      </c>
      <c r="D35" s="4" t="s">
        <v>61</v>
      </c>
    </row>
    <row r="36" spans="1:4" x14ac:dyDescent="0.2">
      <c r="A36" s="28"/>
      <c r="B36" s="28"/>
      <c r="C36" s="28"/>
      <c r="D36" t="s">
        <v>62</v>
      </c>
    </row>
    <row r="37" spans="1:4" x14ac:dyDescent="0.2">
      <c r="A37" s="28" t="s">
        <v>63</v>
      </c>
      <c r="B37" s="28" t="s">
        <v>64</v>
      </c>
      <c r="C37" s="28" t="s">
        <v>65</v>
      </c>
      <c r="D37" t="s">
        <v>66</v>
      </c>
    </row>
    <row r="38" spans="1:4" x14ac:dyDescent="0.2">
      <c r="A38" s="28"/>
      <c r="B38" s="28"/>
      <c r="C38" s="28"/>
      <c r="D38" s="4" t="s">
        <v>67</v>
      </c>
    </row>
    <row r="39" spans="1:4" x14ac:dyDescent="0.2">
      <c r="A39" s="28"/>
      <c r="B39" s="28"/>
      <c r="C39" s="28" t="s">
        <v>68</v>
      </c>
      <c r="D39" s="4" t="s">
        <v>69</v>
      </c>
    </row>
    <row r="40" spans="1:4" x14ac:dyDescent="0.2">
      <c r="A40" s="28"/>
      <c r="B40" s="28"/>
      <c r="C40" s="28"/>
      <c r="D40" t="s">
        <v>70</v>
      </c>
    </row>
    <row r="41" spans="1:4" x14ac:dyDescent="0.2">
      <c r="A41" s="28"/>
      <c r="B41" s="28"/>
      <c r="C41" s="28" t="s">
        <v>71</v>
      </c>
      <c r="D41" s="4" t="s">
        <v>72</v>
      </c>
    </row>
    <row r="42" spans="1:4" x14ac:dyDescent="0.2">
      <c r="A42" s="28"/>
      <c r="B42" s="28"/>
      <c r="C42" s="28"/>
      <c r="D42" t="s">
        <v>73</v>
      </c>
    </row>
    <row r="43" spans="1:4" x14ac:dyDescent="0.2">
      <c r="A43" s="28"/>
      <c r="B43" s="28" t="s">
        <v>74</v>
      </c>
      <c r="C43" s="28" t="s">
        <v>75</v>
      </c>
      <c r="D43" s="4" t="s">
        <v>76</v>
      </c>
    </row>
    <row r="44" spans="1:4" x14ac:dyDescent="0.2">
      <c r="A44" s="28"/>
      <c r="B44" s="28"/>
      <c r="C44" s="28"/>
      <c r="D44" s="4" t="s">
        <v>77</v>
      </c>
    </row>
    <row r="45" spans="1:4" x14ac:dyDescent="0.2">
      <c r="A45" s="28"/>
      <c r="B45" s="28"/>
      <c r="C45" s="28" t="s">
        <v>78</v>
      </c>
      <c r="D45" s="4" t="s">
        <v>79</v>
      </c>
    </row>
    <row r="46" spans="1:4" x14ac:dyDescent="0.2">
      <c r="A46" s="28"/>
      <c r="B46" s="28"/>
      <c r="C46" s="28"/>
      <c r="D46" t="s">
        <v>80</v>
      </c>
    </row>
    <row r="47" spans="1:4" x14ac:dyDescent="0.2">
      <c r="A47" s="28"/>
      <c r="B47" s="28"/>
      <c r="C47" s="28" t="s">
        <v>81</v>
      </c>
      <c r="D47" t="s">
        <v>82</v>
      </c>
    </row>
    <row r="48" spans="1:4" x14ac:dyDescent="0.2">
      <c r="A48" s="28"/>
      <c r="B48" s="28"/>
      <c r="C48" s="28"/>
      <c r="D48" s="4" t="s">
        <v>83</v>
      </c>
    </row>
  </sheetData>
  <mergeCells count="35">
    <mergeCell ref="A2:A13"/>
    <mergeCell ref="B2:B7"/>
    <mergeCell ref="C2:C3"/>
    <mergeCell ref="C4:C5"/>
    <mergeCell ref="C6:C7"/>
    <mergeCell ref="B8:B13"/>
    <mergeCell ref="C8:C9"/>
    <mergeCell ref="C10:C11"/>
    <mergeCell ref="C12:C13"/>
    <mergeCell ref="A14:A25"/>
    <mergeCell ref="B14:B19"/>
    <mergeCell ref="C14:C15"/>
    <mergeCell ref="C16:C17"/>
    <mergeCell ref="C18:C19"/>
    <mergeCell ref="B20:B25"/>
    <mergeCell ref="C20:C21"/>
    <mergeCell ref="C22:C23"/>
    <mergeCell ref="C24:C25"/>
    <mergeCell ref="A26:A36"/>
    <mergeCell ref="B26:B30"/>
    <mergeCell ref="C26:C27"/>
    <mergeCell ref="C28:C30"/>
    <mergeCell ref="B31:B36"/>
    <mergeCell ref="C31:C32"/>
    <mergeCell ref="C33:C34"/>
    <mergeCell ref="C35:C36"/>
    <mergeCell ref="A37:A48"/>
    <mergeCell ref="B37:B42"/>
    <mergeCell ref="C37:C38"/>
    <mergeCell ref="C39:C40"/>
    <mergeCell ref="C41:C42"/>
    <mergeCell ref="B43:B48"/>
    <mergeCell ref="C43:C44"/>
    <mergeCell ref="C45:C46"/>
    <mergeCell ref="C47:C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7FD3D-C442-424A-890A-FCECB59C08E8}">
  <dimension ref="A1:AV36"/>
  <sheetViews>
    <sheetView zoomScale="50" zoomScaleNormal="100" workbookViewId="0">
      <selection activeCell="A36" sqref="A5:A36"/>
    </sheetView>
  </sheetViews>
  <sheetFormatPr baseColWidth="10" defaultRowHeight="16" x14ac:dyDescent="0.2"/>
  <cols>
    <col min="1" max="1" width="17.5" style="2" bestFit="1" customWidth="1"/>
    <col min="2" max="2" width="11.83203125" style="2" bestFit="1" customWidth="1"/>
    <col min="3" max="3" width="12.5" style="2" bestFit="1" customWidth="1"/>
    <col min="4" max="4" width="10.83203125" style="2" bestFit="1" customWidth="1"/>
    <col min="5" max="5" width="12.33203125" style="2" bestFit="1" customWidth="1"/>
    <col min="6" max="6" width="10.6640625" style="2" bestFit="1" customWidth="1"/>
    <col min="7" max="7" width="12" style="2" bestFit="1" customWidth="1"/>
    <col min="8" max="8" width="9" bestFit="1" customWidth="1"/>
    <col min="9" max="9" width="9.33203125" bestFit="1" customWidth="1"/>
    <col min="10" max="10" width="14.33203125" bestFit="1" customWidth="1"/>
    <col min="11" max="11" width="11" bestFit="1" customWidth="1"/>
    <col min="12" max="12" width="9.33203125" bestFit="1" customWidth="1"/>
    <col min="13" max="13" width="10.5" bestFit="1" customWidth="1"/>
    <col min="14" max="14" width="10.33203125" bestFit="1" customWidth="1"/>
    <col min="15" max="15" width="10.1640625" bestFit="1" customWidth="1"/>
    <col min="16" max="16" width="9.6640625" bestFit="1" customWidth="1"/>
    <col min="17" max="17" width="11.83203125" bestFit="1" customWidth="1"/>
    <col min="18" max="18" width="15.1640625" bestFit="1" customWidth="1"/>
    <col min="19" max="19" width="16.33203125" bestFit="1" customWidth="1"/>
    <col min="20" max="20" width="9" bestFit="1" customWidth="1"/>
    <col min="21" max="21" width="18.33203125" bestFit="1" customWidth="1"/>
    <col min="22" max="22" width="15.83203125" bestFit="1" customWidth="1"/>
    <col min="23" max="25" width="9.33203125" bestFit="1" customWidth="1"/>
    <col min="26" max="26" width="7.33203125" bestFit="1" customWidth="1"/>
    <col min="27" max="27" width="9.1640625" customWidth="1"/>
    <col min="28" max="28" width="9.5" bestFit="1" customWidth="1"/>
    <col min="29" max="29" width="10.5" bestFit="1" customWidth="1"/>
    <col min="30" max="30" width="9.1640625" bestFit="1" customWidth="1"/>
    <col min="31" max="31" width="5.6640625" bestFit="1" customWidth="1"/>
    <col min="32" max="32" width="14.33203125" bestFit="1" customWidth="1"/>
    <col min="33" max="33" width="9" bestFit="1" customWidth="1"/>
    <col min="34" max="34" width="11.83203125" bestFit="1" customWidth="1"/>
    <col min="35" max="35" width="11.33203125" bestFit="1" customWidth="1"/>
    <col min="36" max="36" width="12.33203125" bestFit="1" customWidth="1"/>
    <col min="37" max="37" width="9.33203125" bestFit="1" customWidth="1"/>
    <col min="38" max="38" width="13.1640625" bestFit="1" customWidth="1"/>
    <col min="39" max="39" width="9.6640625" bestFit="1" customWidth="1"/>
    <col min="40" max="40" width="10.6640625" bestFit="1" customWidth="1"/>
    <col min="41" max="41" width="12.83203125" bestFit="1" customWidth="1"/>
    <col min="42" max="42" width="13.5" bestFit="1" customWidth="1"/>
    <col min="43" max="43" width="10.1640625" bestFit="1" customWidth="1"/>
    <col min="44" max="44" width="11.1640625" bestFit="1" customWidth="1"/>
    <col min="46" max="46" width="11" bestFit="1" customWidth="1"/>
    <col min="47" max="47" width="11.5" bestFit="1" customWidth="1"/>
    <col min="48" max="48" width="12.1640625" bestFit="1" customWidth="1"/>
  </cols>
  <sheetData>
    <row r="1" spans="1:48" x14ac:dyDescent="0.2">
      <c r="B1" s="27" t="s">
        <v>131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 t="s">
        <v>143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 t="s">
        <v>152</v>
      </c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 t="s">
        <v>165</v>
      </c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</row>
    <row r="2" spans="1:48" x14ac:dyDescent="0.2">
      <c r="B2" s="27" t="s">
        <v>129</v>
      </c>
      <c r="C2" s="27"/>
      <c r="D2" s="27"/>
      <c r="E2" s="27"/>
      <c r="F2" s="27"/>
      <c r="G2" s="27"/>
      <c r="H2" s="27" t="s">
        <v>130</v>
      </c>
      <c r="I2" s="27"/>
      <c r="J2" s="27"/>
      <c r="K2" s="27"/>
      <c r="L2" s="27"/>
      <c r="M2" s="27"/>
      <c r="N2" s="27" t="s">
        <v>137</v>
      </c>
      <c r="O2" s="27"/>
      <c r="P2" s="27"/>
      <c r="Q2" s="27"/>
      <c r="R2" s="27"/>
      <c r="S2" s="27"/>
      <c r="T2" s="27" t="s">
        <v>142</v>
      </c>
      <c r="U2" s="27"/>
      <c r="V2" s="27"/>
      <c r="W2" s="27"/>
      <c r="X2" s="27"/>
      <c r="Y2" s="27"/>
      <c r="Z2" s="27" t="s">
        <v>150</v>
      </c>
      <c r="AA2" s="27"/>
      <c r="AB2" s="27"/>
      <c r="AC2" s="27"/>
      <c r="AD2" s="27"/>
      <c r="AE2" s="27" t="s">
        <v>151</v>
      </c>
      <c r="AF2" s="27"/>
      <c r="AG2" s="27"/>
      <c r="AH2" s="27"/>
      <c r="AI2" s="27"/>
      <c r="AJ2" s="27"/>
      <c r="AK2" s="27" t="s">
        <v>157</v>
      </c>
      <c r="AL2" s="27"/>
      <c r="AM2" s="27"/>
      <c r="AN2" s="27"/>
      <c r="AO2" s="27"/>
      <c r="AP2" s="27"/>
      <c r="AQ2" s="27" t="s">
        <v>158</v>
      </c>
      <c r="AR2" s="27"/>
      <c r="AS2" s="27"/>
      <c r="AT2" s="27"/>
      <c r="AU2" s="27"/>
      <c r="AV2" s="27"/>
    </row>
    <row r="3" spans="1:48" x14ac:dyDescent="0.2">
      <c r="A3" s="1" t="s">
        <v>113</v>
      </c>
      <c r="B3" s="27" t="s">
        <v>114</v>
      </c>
      <c r="C3" s="27"/>
      <c r="D3" s="27" t="s">
        <v>115</v>
      </c>
      <c r="E3" s="27"/>
      <c r="F3" s="27" t="s">
        <v>116</v>
      </c>
      <c r="G3" s="27"/>
      <c r="H3" s="27" t="s">
        <v>125</v>
      </c>
      <c r="I3" s="27"/>
      <c r="J3" s="27" t="s">
        <v>126</v>
      </c>
      <c r="K3" s="27"/>
      <c r="L3" s="27" t="s">
        <v>127</v>
      </c>
      <c r="M3" s="27"/>
      <c r="N3" s="27" t="s">
        <v>132</v>
      </c>
      <c r="O3" s="27"/>
      <c r="P3" s="27" t="s">
        <v>133</v>
      </c>
      <c r="Q3" s="27"/>
      <c r="R3" s="27" t="s">
        <v>134</v>
      </c>
      <c r="S3" s="27"/>
      <c r="T3" s="27" t="s">
        <v>138</v>
      </c>
      <c r="U3" s="27"/>
      <c r="V3" s="27" t="s">
        <v>139</v>
      </c>
      <c r="W3" s="27"/>
      <c r="X3" s="27" t="s">
        <v>140</v>
      </c>
      <c r="Y3" s="27"/>
      <c r="Z3" s="27" t="s">
        <v>144</v>
      </c>
      <c r="AA3" s="27"/>
      <c r="AB3" s="27" t="s">
        <v>145</v>
      </c>
      <c r="AC3" s="27"/>
      <c r="AD3" s="27"/>
      <c r="AE3" s="27" t="s">
        <v>146</v>
      </c>
      <c r="AF3" s="27"/>
      <c r="AG3" s="27" t="s">
        <v>147</v>
      </c>
      <c r="AH3" s="27"/>
      <c r="AI3" s="27" t="s">
        <v>148</v>
      </c>
      <c r="AJ3" s="27"/>
      <c r="AK3" s="27" t="s">
        <v>153</v>
      </c>
      <c r="AL3" s="27"/>
      <c r="AM3" s="27" t="s">
        <v>154</v>
      </c>
      <c r="AN3" s="27"/>
      <c r="AO3" s="27" t="s">
        <v>155</v>
      </c>
      <c r="AP3" s="27"/>
      <c r="AQ3" s="27" t="s">
        <v>159</v>
      </c>
      <c r="AR3" s="27"/>
      <c r="AS3" s="27" t="s">
        <v>160</v>
      </c>
      <c r="AT3" s="27"/>
      <c r="AU3" s="27" t="s">
        <v>161</v>
      </c>
      <c r="AV3" s="27"/>
    </row>
    <row r="4" spans="1:48" x14ac:dyDescent="0.2">
      <c r="A4" s="1"/>
      <c r="B4" s="1" t="s">
        <v>4</v>
      </c>
      <c r="C4" s="1" t="s">
        <v>5</v>
      </c>
      <c r="D4" s="1" t="s">
        <v>117</v>
      </c>
      <c r="E4" s="1" t="s">
        <v>7</v>
      </c>
      <c r="F4" s="1" t="s">
        <v>9</v>
      </c>
      <c r="G4" s="1" t="s">
        <v>10</v>
      </c>
      <c r="H4" s="1" t="s">
        <v>12</v>
      </c>
      <c r="I4" s="1" t="s">
        <v>13</v>
      </c>
      <c r="J4" s="1" t="s">
        <v>128</v>
      </c>
      <c r="K4" s="1" t="s">
        <v>16</v>
      </c>
      <c r="L4" s="1" t="s">
        <v>18</v>
      </c>
      <c r="M4" s="1" t="s">
        <v>19</v>
      </c>
      <c r="N4" t="s">
        <v>25</v>
      </c>
      <c r="O4" t="s">
        <v>26</v>
      </c>
      <c r="P4" t="s">
        <v>28</v>
      </c>
      <c r="Q4" t="s">
        <v>32</v>
      </c>
      <c r="R4" t="s">
        <v>135</v>
      </c>
      <c r="S4" t="s">
        <v>136</v>
      </c>
      <c r="T4" t="s">
        <v>35</v>
      </c>
      <c r="U4" t="s">
        <v>37</v>
      </c>
      <c r="V4" t="s">
        <v>141</v>
      </c>
      <c r="W4" t="s">
        <v>40</v>
      </c>
      <c r="X4" t="s">
        <v>42</v>
      </c>
      <c r="Y4" t="s">
        <v>43</v>
      </c>
      <c r="Z4" t="s">
        <v>47</v>
      </c>
      <c r="AA4" t="s">
        <v>48</v>
      </c>
      <c r="AB4" t="s">
        <v>50</v>
      </c>
      <c r="AC4" t="s">
        <v>51</v>
      </c>
      <c r="AD4" t="s">
        <v>52</v>
      </c>
      <c r="AE4" t="s">
        <v>55</v>
      </c>
      <c r="AF4" t="s">
        <v>149</v>
      </c>
      <c r="AG4" t="s">
        <v>58</v>
      </c>
      <c r="AH4" t="s">
        <v>59</v>
      </c>
      <c r="AI4" t="s">
        <v>61</v>
      </c>
      <c r="AJ4" t="s">
        <v>62</v>
      </c>
      <c r="AK4" t="s">
        <v>66</v>
      </c>
      <c r="AL4" t="s">
        <v>67</v>
      </c>
      <c r="AM4" t="s">
        <v>69</v>
      </c>
      <c r="AN4" t="s">
        <v>156</v>
      </c>
      <c r="AO4" t="s">
        <v>72</v>
      </c>
      <c r="AP4" t="s">
        <v>73</v>
      </c>
      <c r="AQ4" t="s">
        <v>162</v>
      </c>
      <c r="AR4" t="s">
        <v>77</v>
      </c>
      <c r="AS4" t="s">
        <v>163</v>
      </c>
      <c r="AT4" t="s">
        <v>164</v>
      </c>
      <c r="AU4" t="s">
        <v>82</v>
      </c>
      <c r="AV4" t="s">
        <v>83</v>
      </c>
    </row>
    <row r="5" spans="1:48" x14ac:dyDescent="0.2">
      <c r="A5" s="1" t="s">
        <v>84</v>
      </c>
      <c r="B5" s="1">
        <v>1</v>
      </c>
      <c r="C5" s="1"/>
      <c r="D5" s="1">
        <v>1</v>
      </c>
      <c r="E5" s="1"/>
      <c r="F5" s="1"/>
      <c r="G5" s="1">
        <v>1</v>
      </c>
      <c r="H5" s="1">
        <v>1</v>
      </c>
      <c r="I5" s="1"/>
      <c r="J5" s="1"/>
      <c r="K5" s="1">
        <v>1</v>
      </c>
      <c r="L5" s="1">
        <v>1</v>
      </c>
      <c r="M5" s="1">
        <v>1</v>
      </c>
      <c r="O5" t="s">
        <v>118</v>
      </c>
      <c r="Q5" t="s">
        <v>118</v>
      </c>
      <c r="S5" t="s">
        <v>118</v>
      </c>
      <c r="U5" t="s">
        <v>118</v>
      </c>
      <c r="W5" t="s">
        <v>118</v>
      </c>
      <c r="X5" t="s">
        <v>118</v>
      </c>
      <c r="AA5" t="s">
        <v>118</v>
      </c>
      <c r="AD5" t="s">
        <v>118</v>
      </c>
      <c r="AF5" t="s">
        <v>118</v>
      </c>
      <c r="AG5" t="s">
        <v>118</v>
      </c>
      <c r="AJ5" t="s">
        <v>118</v>
      </c>
      <c r="AL5" t="s">
        <v>118</v>
      </c>
      <c r="AN5" t="s">
        <v>118</v>
      </c>
      <c r="AP5" t="s">
        <v>118</v>
      </c>
      <c r="AR5" t="s">
        <v>118</v>
      </c>
      <c r="AS5" t="s">
        <v>118</v>
      </c>
      <c r="AU5" t="s">
        <v>118</v>
      </c>
    </row>
    <row r="6" spans="1:48" x14ac:dyDescent="0.2">
      <c r="A6" s="1" t="s">
        <v>85</v>
      </c>
      <c r="B6" s="1">
        <v>1</v>
      </c>
      <c r="C6" s="1"/>
      <c r="D6" s="1">
        <v>1</v>
      </c>
      <c r="E6" s="1"/>
      <c r="F6" s="1"/>
      <c r="G6" s="1">
        <v>1</v>
      </c>
      <c r="H6" s="1">
        <v>1</v>
      </c>
      <c r="I6" s="1"/>
      <c r="J6" s="1"/>
      <c r="K6" s="1">
        <v>1</v>
      </c>
      <c r="L6" s="1">
        <v>1</v>
      </c>
      <c r="M6" s="1">
        <v>1</v>
      </c>
      <c r="N6" t="s">
        <v>118</v>
      </c>
      <c r="Q6" t="s">
        <v>118</v>
      </c>
      <c r="S6" t="s">
        <v>118</v>
      </c>
      <c r="U6" t="s">
        <v>118</v>
      </c>
      <c r="V6" t="s">
        <v>118</v>
      </c>
      <c r="X6" t="s">
        <v>118</v>
      </c>
      <c r="Z6" t="s">
        <v>118</v>
      </c>
      <c r="AA6" t="s">
        <v>118</v>
      </c>
      <c r="AF6" t="s">
        <v>118</v>
      </c>
      <c r="AG6" t="s">
        <v>118</v>
      </c>
      <c r="AJ6" t="s">
        <v>118</v>
      </c>
      <c r="AL6" t="s">
        <v>118</v>
      </c>
      <c r="AN6" t="s">
        <v>118</v>
      </c>
      <c r="AP6" t="s">
        <v>118</v>
      </c>
      <c r="AR6" t="s">
        <v>118</v>
      </c>
      <c r="AS6" t="s">
        <v>118</v>
      </c>
      <c r="AU6" t="s">
        <v>118</v>
      </c>
    </row>
    <row r="7" spans="1:48" x14ac:dyDescent="0.2">
      <c r="A7" s="1" t="s">
        <v>86</v>
      </c>
      <c r="B7" s="1"/>
      <c r="C7" s="1">
        <v>1</v>
      </c>
      <c r="D7" s="1">
        <v>1</v>
      </c>
      <c r="E7" s="1"/>
      <c r="F7" s="1"/>
      <c r="G7" s="1">
        <v>1</v>
      </c>
      <c r="H7" s="1">
        <v>1</v>
      </c>
      <c r="I7" s="1"/>
      <c r="J7" s="1">
        <v>1</v>
      </c>
      <c r="K7" s="1"/>
      <c r="L7" s="1"/>
      <c r="M7" s="1">
        <v>1</v>
      </c>
      <c r="N7" t="s">
        <v>118</v>
      </c>
      <c r="Q7" t="s">
        <v>118</v>
      </c>
      <c r="S7" t="s">
        <v>118</v>
      </c>
      <c r="U7" t="s">
        <v>118</v>
      </c>
      <c r="V7" t="s">
        <v>118</v>
      </c>
      <c r="X7" t="s">
        <v>118</v>
      </c>
      <c r="Z7" t="s">
        <v>118</v>
      </c>
      <c r="AD7" t="s">
        <v>118</v>
      </c>
      <c r="AE7" t="s">
        <v>118</v>
      </c>
      <c r="AG7" t="s">
        <v>118</v>
      </c>
      <c r="AI7" t="s">
        <v>118</v>
      </c>
      <c r="AL7" t="s">
        <v>118</v>
      </c>
      <c r="AM7" t="s">
        <v>118</v>
      </c>
      <c r="AO7" t="s">
        <v>118</v>
      </c>
      <c r="AQ7" t="s">
        <v>118</v>
      </c>
      <c r="AS7" t="s">
        <v>118</v>
      </c>
      <c r="AV7" t="s">
        <v>118</v>
      </c>
    </row>
    <row r="8" spans="1:48" x14ac:dyDescent="0.2">
      <c r="A8" s="1" t="s">
        <v>87</v>
      </c>
      <c r="B8" s="1"/>
      <c r="C8" s="1">
        <v>1</v>
      </c>
      <c r="D8" s="1">
        <v>1</v>
      </c>
      <c r="E8" s="1"/>
      <c r="F8" s="1">
        <v>1</v>
      </c>
      <c r="G8" s="1"/>
      <c r="H8" s="1"/>
      <c r="I8" s="1">
        <v>1</v>
      </c>
      <c r="J8" s="1"/>
      <c r="K8" s="1">
        <v>1</v>
      </c>
      <c r="L8" s="1"/>
      <c r="M8" s="1">
        <v>1</v>
      </c>
      <c r="N8" t="s">
        <v>118</v>
      </c>
      <c r="P8" t="s">
        <v>118</v>
      </c>
      <c r="R8" t="s">
        <v>118</v>
      </c>
      <c r="T8" t="s">
        <v>118</v>
      </c>
      <c r="W8" t="s">
        <v>118</v>
      </c>
      <c r="X8" t="s">
        <v>118</v>
      </c>
      <c r="Z8" t="s">
        <v>118</v>
      </c>
      <c r="AA8" t="s">
        <v>118</v>
      </c>
      <c r="AE8" t="s">
        <v>118</v>
      </c>
      <c r="AG8" t="s">
        <v>118</v>
      </c>
      <c r="AI8" t="s">
        <v>118</v>
      </c>
      <c r="AL8" t="s">
        <v>118</v>
      </c>
      <c r="AM8" t="s">
        <v>118</v>
      </c>
      <c r="AP8" t="s">
        <v>118</v>
      </c>
      <c r="AQ8" t="s">
        <v>118</v>
      </c>
      <c r="AS8" t="s">
        <v>118</v>
      </c>
      <c r="AU8" t="s">
        <v>118</v>
      </c>
    </row>
    <row r="9" spans="1:48" x14ac:dyDescent="0.2">
      <c r="A9" s="1" t="s">
        <v>119</v>
      </c>
      <c r="B9" s="1"/>
      <c r="C9" s="1">
        <v>1</v>
      </c>
      <c r="D9" s="1">
        <v>1</v>
      </c>
      <c r="E9" s="1"/>
      <c r="F9" s="1">
        <v>1</v>
      </c>
      <c r="G9" s="1"/>
      <c r="H9" s="1"/>
      <c r="I9" s="1">
        <v>1</v>
      </c>
      <c r="J9" s="1">
        <v>1</v>
      </c>
      <c r="K9" s="1"/>
      <c r="L9" s="1"/>
      <c r="M9" s="1">
        <v>1</v>
      </c>
      <c r="N9" t="s">
        <v>118</v>
      </c>
      <c r="P9" t="s">
        <v>118</v>
      </c>
      <c r="R9" t="s">
        <v>118</v>
      </c>
      <c r="T9" t="s">
        <v>118</v>
      </c>
      <c r="V9" t="s">
        <v>118</v>
      </c>
      <c r="X9" t="s">
        <v>118</v>
      </c>
      <c r="Z9" t="s">
        <v>118</v>
      </c>
      <c r="AA9" t="s">
        <v>118</v>
      </c>
      <c r="AF9" t="s">
        <v>118</v>
      </c>
      <c r="AG9" t="s">
        <v>118</v>
      </c>
      <c r="AJ9" t="s">
        <v>118</v>
      </c>
      <c r="AK9" t="s">
        <v>118</v>
      </c>
      <c r="AN9" t="s">
        <v>118</v>
      </c>
      <c r="AO9" t="s">
        <v>118</v>
      </c>
      <c r="AQ9" t="s">
        <v>118</v>
      </c>
      <c r="AS9" t="s">
        <v>118</v>
      </c>
      <c r="AU9" t="s">
        <v>118</v>
      </c>
    </row>
    <row r="10" spans="1:48" x14ac:dyDescent="0.2">
      <c r="A10" s="1" t="s">
        <v>120</v>
      </c>
      <c r="B10" s="1"/>
      <c r="C10" s="1">
        <v>1</v>
      </c>
      <c r="D10" s="1">
        <v>1</v>
      </c>
      <c r="E10" s="1"/>
      <c r="F10" s="1">
        <v>1</v>
      </c>
      <c r="G10" s="1"/>
      <c r="H10" s="1">
        <v>1</v>
      </c>
      <c r="I10" s="1"/>
      <c r="J10" s="1">
        <v>1</v>
      </c>
      <c r="K10" s="1"/>
      <c r="L10" s="1"/>
      <c r="M10" s="1">
        <v>1</v>
      </c>
      <c r="N10" t="s">
        <v>118</v>
      </c>
      <c r="P10" t="s">
        <v>118</v>
      </c>
      <c r="R10" t="s">
        <v>118</v>
      </c>
      <c r="T10" t="s">
        <v>118</v>
      </c>
      <c r="V10" t="s">
        <v>118</v>
      </c>
      <c r="X10" t="s">
        <v>118</v>
      </c>
      <c r="Z10" t="s">
        <v>118</v>
      </c>
      <c r="AA10" t="s">
        <v>118</v>
      </c>
      <c r="AF10" t="s">
        <v>118</v>
      </c>
      <c r="AG10" t="s">
        <v>118</v>
      </c>
      <c r="AJ10" t="s">
        <v>118</v>
      </c>
      <c r="AL10" t="s">
        <v>118</v>
      </c>
      <c r="AN10" t="s">
        <v>118</v>
      </c>
      <c r="AO10" t="s">
        <v>118</v>
      </c>
      <c r="AQ10" t="s">
        <v>118</v>
      </c>
      <c r="AS10" t="s">
        <v>118</v>
      </c>
      <c r="AU10" t="s">
        <v>118</v>
      </c>
    </row>
    <row r="11" spans="1:48" x14ac:dyDescent="0.2">
      <c r="A11" s="1" t="s">
        <v>88</v>
      </c>
      <c r="B11" s="1">
        <v>1</v>
      </c>
      <c r="C11" s="1"/>
      <c r="D11" s="1"/>
      <c r="E11" s="1">
        <v>1</v>
      </c>
      <c r="F11" s="1"/>
      <c r="G11" s="1">
        <v>1</v>
      </c>
      <c r="H11" s="1">
        <v>1</v>
      </c>
      <c r="I11" s="1"/>
      <c r="J11" s="1"/>
      <c r="K11" s="1">
        <v>1</v>
      </c>
      <c r="L11" s="1">
        <v>1</v>
      </c>
      <c r="M11" s="1">
        <v>1</v>
      </c>
      <c r="O11" t="s">
        <v>118</v>
      </c>
      <c r="Q11" t="s">
        <v>118</v>
      </c>
      <c r="S11" t="s">
        <v>118</v>
      </c>
      <c r="U11" t="s">
        <v>118</v>
      </c>
      <c r="W11" t="s">
        <v>118</v>
      </c>
      <c r="X11" t="s">
        <v>118</v>
      </c>
      <c r="Z11" t="s">
        <v>118</v>
      </c>
      <c r="AA11" t="s">
        <v>118</v>
      </c>
      <c r="AF11" t="s">
        <v>118</v>
      </c>
      <c r="AG11" t="s">
        <v>118</v>
      </c>
      <c r="AJ11" t="s">
        <v>118</v>
      </c>
      <c r="AL11" t="s">
        <v>118</v>
      </c>
      <c r="AN11" t="s">
        <v>118</v>
      </c>
      <c r="AP11" t="s">
        <v>118</v>
      </c>
      <c r="AR11" t="s">
        <v>118</v>
      </c>
      <c r="AS11" t="s">
        <v>118</v>
      </c>
      <c r="AU11" t="s">
        <v>118</v>
      </c>
    </row>
    <row r="12" spans="1:48" x14ac:dyDescent="0.2">
      <c r="A12" s="1" t="s">
        <v>89</v>
      </c>
      <c r="B12" s="1">
        <v>1</v>
      </c>
      <c r="C12" s="1"/>
      <c r="D12" s="1"/>
      <c r="E12" s="1">
        <v>1</v>
      </c>
      <c r="F12" s="1"/>
      <c r="G12" s="1">
        <v>1</v>
      </c>
      <c r="H12" s="1">
        <v>1</v>
      </c>
      <c r="I12" s="1"/>
      <c r="J12" s="1"/>
      <c r="K12" s="1">
        <v>1</v>
      </c>
      <c r="L12" s="1">
        <v>1</v>
      </c>
      <c r="M12" s="1">
        <v>1</v>
      </c>
      <c r="N12" t="s">
        <v>118</v>
      </c>
      <c r="Q12" t="s">
        <v>118</v>
      </c>
      <c r="S12" t="s">
        <v>118</v>
      </c>
      <c r="U12" t="s">
        <v>118</v>
      </c>
      <c r="V12" t="s">
        <v>118</v>
      </c>
      <c r="X12" t="s">
        <v>118</v>
      </c>
      <c r="Z12" t="s">
        <v>118</v>
      </c>
      <c r="AA12" t="s">
        <v>118</v>
      </c>
      <c r="AF12" t="s">
        <v>118</v>
      </c>
      <c r="AH12" t="s">
        <v>118</v>
      </c>
      <c r="AI12" t="s">
        <v>118</v>
      </c>
      <c r="AL12" t="s">
        <v>118</v>
      </c>
      <c r="AN12" t="s">
        <v>118</v>
      </c>
      <c r="AP12" t="s">
        <v>118</v>
      </c>
      <c r="AR12" t="s">
        <v>118</v>
      </c>
      <c r="AS12" t="s">
        <v>118</v>
      </c>
      <c r="AU12" t="s">
        <v>118</v>
      </c>
    </row>
    <row r="13" spans="1:48" x14ac:dyDescent="0.2">
      <c r="A13" s="1" t="s">
        <v>90</v>
      </c>
      <c r="B13" s="1"/>
      <c r="C13" s="1">
        <v>1</v>
      </c>
      <c r="D13" s="1">
        <v>1</v>
      </c>
      <c r="E13" s="1"/>
      <c r="F13" s="1"/>
      <c r="G13" s="1">
        <v>1</v>
      </c>
      <c r="H13" s="1">
        <v>1</v>
      </c>
      <c r="I13" s="1"/>
      <c r="J13" s="1">
        <v>1</v>
      </c>
      <c r="K13" s="1"/>
      <c r="L13" s="1">
        <v>1</v>
      </c>
      <c r="M13" s="1">
        <v>1</v>
      </c>
      <c r="N13" t="s">
        <v>118</v>
      </c>
      <c r="Q13" t="s">
        <v>118</v>
      </c>
      <c r="S13" t="s">
        <v>118</v>
      </c>
      <c r="U13" t="s">
        <v>118</v>
      </c>
      <c r="V13" t="s">
        <v>118</v>
      </c>
      <c r="X13" t="s">
        <v>118</v>
      </c>
      <c r="Z13" t="s">
        <v>118</v>
      </c>
      <c r="AA13" t="s">
        <v>118</v>
      </c>
      <c r="AD13" t="s">
        <v>118</v>
      </c>
      <c r="AF13" t="s">
        <v>118</v>
      </c>
      <c r="AG13" t="s">
        <v>118</v>
      </c>
      <c r="AJ13" t="s">
        <v>118</v>
      </c>
      <c r="AL13" t="s">
        <v>118</v>
      </c>
      <c r="AM13" t="s">
        <v>118</v>
      </c>
      <c r="AP13" t="s">
        <v>118</v>
      </c>
      <c r="AQ13" t="s">
        <v>118</v>
      </c>
      <c r="AT13" t="s">
        <v>118</v>
      </c>
      <c r="AU13" t="s">
        <v>118</v>
      </c>
    </row>
    <row r="14" spans="1:48" x14ac:dyDescent="0.2">
      <c r="A14" s="1" t="s">
        <v>91</v>
      </c>
      <c r="B14" s="1">
        <v>1</v>
      </c>
      <c r="C14" s="1"/>
      <c r="D14" s="1"/>
      <c r="E14" s="1">
        <v>1</v>
      </c>
      <c r="F14" s="1"/>
      <c r="G14" s="1">
        <v>1</v>
      </c>
      <c r="H14" s="1">
        <v>1</v>
      </c>
      <c r="I14" s="1"/>
      <c r="J14" s="1"/>
      <c r="K14" s="1">
        <v>1</v>
      </c>
      <c r="L14" s="1">
        <v>1</v>
      </c>
      <c r="M14" s="1">
        <v>1</v>
      </c>
      <c r="N14" t="s">
        <v>118</v>
      </c>
      <c r="Q14" t="s">
        <v>118</v>
      </c>
      <c r="S14" t="s">
        <v>118</v>
      </c>
      <c r="U14" t="s">
        <v>118</v>
      </c>
      <c r="W14" t="s">
        <v>118</v>
      </c>
      <c r="Y14" t="s">
        <v>118</v>
      </c>
      <c r="Z14" t="s">
        <v>118</v>
      </c>
      <c r="AE14" t="s">
        <v>118</v>
      </c>
      <c r="AH14" t="s">
        <v>118</v>
      </c>
      <c r="AI14" t="s">
        <v>118</v>
      </c>
      <c r="AL14" t="s">
        <v>118</v>
      </c>
      <c r="AN14" t="s">
        <v>118</v>
      </c>
      <c r="AP14" t="s">
        <v>118</v>
      </c>
      <c r="AR14" t="s">
        <v>118</v>
      </c>
      <c r="AS14" t="s">
        <v>118</v>
      </c>
      <c r="AV14" t="s">
        <v>118</v>
      </c>
    </row>
    <row r="15" spans="1:48" x14ac:dyDescent="0.2">
      <c r="A15" s="1" t="s">
        <v>92</v>
      </c>
      <c r="B15" s="1"/>
      <c r="C15" s="1">
        <v>1</v>
      </c>
      <c r="D15" s="1"/>
      <c r="E15" s="1">
        <v>1</v>
      </c>
      <c r="F15" s="1">
        <v>1</v>
      </c>
      <c r="G15" s="1"/>
      <c r="H15" s="1">
        <v>1</v>
      </c>
      <c r="I15" s="1"/>
      <c r="J15" s="1"/>
      <c r="K15" s="1">
        <v>1</v>
      </c>
      <c r="L15" s="1">
        <v>1</v>
      </c>
      <c r="M15" s="1">
        <v>1</v>
      </c>
      <c r="N15" t="s">
        <v>118</v>
      </c>
      <c r="P15" t="s">
        <v>118</v>
      </c>
      <c r="R15" t="s">
        <v>118</v>
      </c>
      <c r="U15" t="s">
        <v>118</v>
      </c>
      <c r="W15" t="s">
        <v>118</v>
      </c>
      <c r="X15" t="s">
        <v>118</v>
      </c>
      <c r="Z15" t="s">
        <v>118</v>
      </c>
      <c r="AF15" t="s">
        <v>118</v>
      </c>
      <c r="AH15" t="s">
        <v>118</v>
      </c>
      <c r="AJ15" t="s">
        <v>118</v>
      </c>
      <c r="AL15" t="s">
        <v>118</v>
      </c>
      <c r="AN15" t="s">
        <v>118</v>
      </c>
      <c r="AO15" t="s">
        <v>118</v>
      </c>
      <c r="AR15" t="s">
        <v>118</v>
      </c>
      <c r="AS15" t="s">
        <v>118</v>
      </c>
      <c r="AV15" t="s">
        <v>118</v>
      </c>
    </row>
    <row r="16" spans="1:48" x14ac:dyDescent="0.2">
      <c r="A16" s="1" t="s">
        <v>121</v>
      </c>
      <c r="B16" s="1">
        <v>1</v>
      </c>
      <c r="C16" s="1"/>
      <c r="D16" s="1"/>
      <c r="E16" s="1">
        <v>1</v>
      </c>
      <c r="F16" s="1"/>
      <c r="G16" s="1">
        <v>1</v>
      </c>
      <c r="H16" s="1">
        <v>1</v>
      </c>
      <c r="I16" s="1"/>
      <c r="J16" s="1"/>
      <c r="K16" s="1">
        <v>1</v>
      </c>
      <c r="L16" s="1">
        <v>1</v>
      </c>
      <c r="M16" s="1">
        <v>1</v>
      </c>
      <c r="N16" t="s">
        <v>118</v>
      </c>
      <c r="Q16" t="s">
        <v>118</v>
      </c>
      <c r="S16" t="s">
        <v>118</v>
      </c>
      <c r="U16" t="s">
        <v>118</v>
      </c>
      <c r="V16" t="s">
        <v>118</v>
      </c>
      <c r="X16" t="s">
        <v>118</v>
      </c>
      <c r="Z16" t="s">
        <v>118</v>
      </c>
      <c r="AA16" t="s">
        <v>118</v>
      </c>
      <c r="AE16" t="s">
        <v>118</v>
      </c>
      <c r="AG16" t="s">
        <v>118</v>
      </c>
      <c r="AJ16" t="s">
        <v>118</v>
      </c>
      <c r="AL16" t="s">
        <v>118</v>
      </c>
      <c r="AN16" t="s">
        <v>118</v>
      </c>
      <c r="AP16" t="s">
        <v>118</v>
      </c>
      <c r="AR16" t="s">
        <v>118</v>
      </c>
      <c r="AS16" t="s">
        <v>118</v>
      </c>
      <c r="AU16" t="s">
        <v>118</v>
      </c>
    </row>
    <row r="17" spans="1:48" x14ac:dyDescent="0.2">
      <c r="A17" s="1" t="s">
        <v>94</v>
      </c>
      <c r="B17" s="1">
        <v>1</v>
      </c>
      <c r="C17" s="1"/>
      <c r="D17" s="1"/>
      <c r="E17" s="1">
        <v>1</v>
      </c>
      <c r="F17" s="1"/>
      <c r="G17" s="1">
        <v>1</v>
      </c>
      <c r="H17" s="1">
        <v>1</v>
      </c>
      <c r="I17" s="1"/>
      <c r="J17" s="1"/>
      <c r="K17" s="1">
        <v>1</v>
      </c>
      <c r="L17" s="1">
        <v>1</v>
      </c>
      <c r="M17" s="1">
        <v>1</v>
      </c>
      <c r="O17" t="s">
        <v>118</v>
      </c>
      <c r="Q17" t="s">
        <v>118</v>
      </c>
      <c r="S17" t="s">
        <v>118</v>
      </c>
      <c r="U17" t="s">
        <v>118</v>
      </c>
      <c r="V17" t="s">
        <v>118</v>
      </c>
      <c r="X17" t="s">
        <v>118</v>
      </c>
      <c r="Z17" t="s">
        <v>118</v>
      </c>
      <c r="AA17" t="s">
        <v>118</v>
      </c>
      <c r="AD17" t="s">
        <v>118</v>
      </c>
      <c r="AF17" t="s">
        <v>118</v>
      </c>
      <c r="AG17" t="s">
        <v>118</v>
      </c>
      <c r="AI17" t="s">
        <v>118</v>
      </c>
      <c r="AL17" t="s">
        <v>118</v>
      </c>
      <c r="AN17" t="s">
        <v>118</v>
      </c>
      <c r="AP17" t="s">
        <v>118</v>
      </c>
      <c r="AR17" t="s">
        <v>118</v>
      </c>
      <c r="AS17" t="s">
        <v>118</v>
      </c>
      <c r="AU17" t="s">
        <v>118</v>
      </c>
    </row>
    <row r="18" spans="1:48" x14ac:dyDescent="0.2">
      <c r="A18" s="1" t="s">
        <v>95</v>
      </c>
      <c r="B18" s="1"/>
      <c r="C18" s="1">
        <v>1</v>
      </c>
      <c r="D18" s="1">
        <v>1</v>
      </c>
      <c r="E18" s="1"/>
      <c r="F18" s="1"/>
      <c r="G18" s="1">
        <v>1</v>
      </c>
      <c r="H18" s="1">
        <v>1</v>
      </c>
      <c r="I18" s="1">
        <v>1</v>
      </c>
      <c r="J18" s="1">
        <v>1</v>
      </c>
      <c r="K18" s="1"/>
      <c r="L18" s="1"/>
      <c r="M18" s="1">
        <v>1</v>
      </c>
      <c r="N18" t="s">
        <v>118</v>
      </c>
      <c r="Q18" t="s">
        <v>118</v>
      </c>
      <c r="S18" t="s">
        <v>118</v>
      </c>
      <c r="U18" t="s">
        <v>118</v>
      </c>
      <c r="V18" t="s">
        <v>118</v>
      </c>
      <c r="X18" t="s">
        <v>118</v>
      </c>
      <c r="AA18" t="s">
        <v>118</v>
      </c>
      <c r="AF18" t="s">
        <v>118</v>
      </c>
      <c r="AG18" t="s">
        <v>118</v>
      </c>
      <c r="AJ18" t="s">
        <v>118</v>
      </c>
      <c r="AL18" t="s">
        <v>118</v>
      </c>
      <c r="AM18" t="s">
        <v>118</v>
      </c>
      <c r="AP18" t="s">
        <v>118</v>
      </c>
      <c r="AQ18" t="s">
        <v>118</v>
      </c>
      <c r="AT18" t="s">
        <v>118</v>
      </c>
      <c r="AV18" t="s">
        <v>118</v>
      </c>
    </row>
    <row r="19" spans="1:48" x14ac:dyDescent="0.2">
      <c r="A19" s="1" t="s">
        <v>96</v>
      </c>
      <c r="B19" s="1">
        <v>1</v>
      </c>
      <c r="C19" s="1"/>
      <c r="D19" s="1"/>
      <c r="E19" s="1">
        <v>1</v>
      </c>
      <c r="F19" s="1"/>
      <c r="G19" s="1">
        <v>1</v>
      </c>
      <c r="H19" s="1"/>
      <c r="I19" s="1">
        <v>1</v>
      </c>
      <c r="J19" s="1"/>
      <c r="K19" s="1">
        <v>1</v>
      </c>
      <c r="L19" s="1"/>
      <c r="M19" s="1">
        <v>1</v>
      </c>
      <c r="O19" t="s">
        <v>118</v>
      </c>
      <c r="Q19" t="s">
        <v>118</v>
      </c>
      <c r="S19" t="s">
        <v>118</v>
      </c>
      <c r="U19" t="s">
        <v>118</v>
      </c>
      <c r="V19" t="s">
        <v>118</v>
      </c>
      <c r="X19" t="s">
        <v>118</v>
      </c>
      <c r="Z19" t="s">
        <v>118</v>
      </c>
      <c r="AA19" t="s">
        <v>118</v>
      </c>
      <c r="AD19" t="s">
        <v>118</v>
      </c>
      <c r="AF19" t="s">
        <v>118</v>
      </c>
      <c r="AH19" t="s">
        <v>118</v>
      </c>
      <c r="AJ19" t="s">
        <v>118</v>
      </c>
      <c r="AL19" t="s">
        <v>118</v>
      </c>
      <c r="AM19" t="s">
        <v>118</v>
      </c>
      <c r="AO19" t="s">
        <v>118</v>
      </c>
      <c r="AQ19" t="s">
        <v>118</v>
      </c>
      <c r="AT19" t="s">
        <v>118</v>
      </c>
      <c r="AU19" t="s">
        <v>118</v>
      </c>
    </row>
    <row r="20" spans="1:48" x14ac:dyDescent="0.2">
      <c r="A20" s="1" t="s">
        <v>97</v>
      </c>
      <c r="B20" s="1"/>
      <c r="C20" s="1">
        <v>1</v>
      </c>
      <c r="D20" s="1">
        <v>1</v>
      </c>
      <c r="E20" s="1"/>
      <c r="F20" s="1">
        <v>1</v>
      </c>
      <c r="G20" s="1"/>
      <c r="H20" s="1">
        <v>1</v>
      </c>
      <c r="I20" s="1"/>
      <c r="J20" s="1"/>
      <c r="K20" s="1">
        <v>1</v>
      </c>
      <c r="L20" s="1"/>
      <c r="M20" s="1">
        <v>1</v>
      </c>
      <c r="O20" t="s">
        <v>118</v>
      </c>
      <c r="P20" t="s">
        <v>118</v>
      </c>
      <c r="R20" t="s">
        <v>118</v>
      </c>
      <c r="U20" t="s">
        <v>118</v>
      </c>
      <c r="V20" t="s">
        <v>118</v>
      </c>
      <c r="X20" t="s">
        <v>118</v>
      </c>
      <c r="Z20" t="s">
        <v>118</v>
      </c>
      <c r="AA20" t="s">
        <v>118</v>
      </c>
      <c r="AF20" t="s">
        <v>118</v>
      </c>
      <c r="AG20" t="s">
        <v>118</v>
      </c>
      <c r="AJ20" t="s">
        <v>118</v>
      </c>
      <c r="AL20" t="s">
        <v>118</v>
      </c>
      <c r="AN20" t="s">
        <v>118</v>
      </c>
      <c r="AP20" t="s">
        <v>118</v>
      </c>
      <c r="AQ20" t="s">
        <v>118</v>
      </c>
      <c r="AS20" t="s">
        <v>118</v>
      </c>
      <c r="AU20" t="s">
        <v>118</v>
      </c>
    </row>
    <row r="21" spans="1:48" x14ac:dyDescent="0.2">
      <c r="A21" s="1" t="s">
        <v>98</v>
      </c>
      <c r="B21" s="1"/>
      <c r="C21" s="1">
        <v>1</v>
      </c>
      <c r="D21" s="1">
        <v>1</v>
      </c>
      <c r="E21" s="1"/>
      <c r="F21" s="1">
        <v>1</v>
      </c>
      <c r="G21" s="1"/>
      <c r="H21" s="1">
        <v>1</v>
      </c>
      <c r="I21" s="1"/>
      <c r="J21" s="1">
        <v>1</v>
      </c>
      <c r="K21" s="1"/>
      <c r="L21" s="1"/>
      <c r="M21" s="1">
        <v>1</v>
      </c>
      <c r="O21" t="s">
        <v>118</v>
      </c>
      <c r="P21" t="s">
        <v>118</v>
      </c>
      <c r="R21" t="s">
        <v>118</v>
      </c>
      <c r="T21" t="s">
        <v>118</v>
      </c>
      <c r="V21" t="s">
        <v>118</v>
      </c>
      <c r="X21" t="s">
        <v>118</v>
      </c>
      <c r="AA21" t="s">
        <v>118</v>
      </c>
      <c r="AF21" t="s">
        <v>118</v>
      </c>
      <c r="AG21" t="s">
        <v>118</v>
      </c>
      <c r="AJ21" t="s">
        <v>118</v>
      </c>
      <c r="AL21" t="s">
        <v>118</v>
      </c>
      <c r="AM21" t="s">
        <v>118</v>
      </c>
      <c r="AO21" t="s">
        <v>118</v>
      </c>
      <c r="AQ21" t="s">
        <v>118</v>
      </c>
      <c r="AT21" t="s">
        <v>118</v>
      </c>
      <c r="AV21" t="s">
        <v>118</v>
      </c>
    </row>
    <row r="22" spans="1:48" x14ac:dyDescent="0.2">
      <c r="A22" s="1" t="s">
        <v>99</v>
      </c>
      <c r="B22" s="1">
        <v>1</v>
      </c>
      <c r="C22" s="1"/>
      <c r="D22" s="1"/>
      <c r="E22" s="1">
        <v>1</v>
      </c>
      <c r="F22" s="1">
        <v>1</v>
      </c>
      <c r="G22" s="1"/>
      <c r="H22" s="1"/>
      <c r="I22" s="1">
        <v>1</v>
      </c>
      <c r="J22" s="1">
        <v>1</v>
      </c>
      <c r="K22" s="1"/>
      <c r="L22" s="1">
        <v>1</v>
      </c>
      <c r="M22" s="1">
        <v>1</v>
      </c>
      <c r="N22" t="s">
        <v>118</v>
      </c>
      <c r="P22" t="s">
        <v>118</v>
      </c>
      <c r="R22" t="s">
        <v>118</v>
      </c>
      <c r="T22" t="s">
        <v>118</v>
      </c>
      <c r="W22" t="s">
        <v>118</v>
      </c>
      <c r="X22" t="s">
        <v>118</v>
      </c>
      <c r="Z22" t="s">
        <v>118</v>
      </c>
      <c r="AA22" t="s">
        <v>118</v>
      </c>
      <c r="AE22" t="s">
        <v>118</v>
      </c>
      <c r="AH22" t="s">
        <v>118</v>
      </c>
      <c r="AI22" t="s">
        <v>118</v>
      </c>
      <c r="AL22" t="s">
        <v>118</v>
      </c>
      <c r="AN22" t="s">
        <v>118</v>
      </c>
      <c r="AP22" t="s">
        <v>118</v>
      </c>
      <c r="AR22" t="s">
        <v>118</v>
      </c>
      <c r="AS22" t="s">
        <v>118</v>
      </c>
      <c r="AU22" t="s">
        <v>118</v>
      </c>
    </row>
    <row r="23" spans="1:48" x14ac:dyDescent="0.2">
      <c r="A23" s="1" t="s">
        <v>100</v>
      </c>
      <c r="B23" s="1"/>
      <c r="C23" s="1">
        <v>1</v>
      </c>
      <c r="D23" s="1"/>
      <c r="E23" s="1">
        <v>1</v>
      </c>
      <c r="F23" s="1"/>
      <c r="G23" s="1">
        <v>1</v>
      </c>
      <c r="H23" s="1">
        <v>1</v>
      </c>
      <c r="I23" s="1"/>
      <c r="J23" s="1"/>
      <c r="K23" s="1">
        <v>1</v>
      </c>
      <c r="L23" s="1">
        <v>1</v>
      </c>
      <c r="M23" s="1">
        <v>1</v>
      </c>
      <c r="O23" t="s">
        <v>118</v>
      </c>
      <c r="Q23" t="s">
        <v>118</v>
      </c>
      <c r="S23" t="s">
        <v>118</v>
      </c>
      <c r="U23" t="s">
        <v>118</v>
      </c>
      <c r="V23" t="s">
        <v>118</v>
      </c>
      <c r="X23" t="s">
        <v>118</v>
      </c>
      <c r="Z23" t="s">
        <v>118</v>
      </c>
      <c r="AA23" t="s">
        <v>118</v>
      </c>
      <c r="AD23" t="s">
        <v>118</v>
      </c>
      <c r="AF23" t="s">
        <v>118</v>
      </c>
      <c r="AH23" t="s">
        <v>118</v>
      </c>
      <c r="AI23" t="s">
        <v>118</v>
      </c>
      <c r="AL23" t="s">
        <v>118</v>
      </c>
      <c r="AN23" t="s">
        <v>118</v>
      </c>
      <c r="AP23" t="s">
        <v>118</v>
      </c>
      <c r="AR23" t="s">
        <v>118</v>
      </c>
      <c r="AS23" t="s">
        <v>118</v>
      </c>
      <c r="AU23" t="s">
        <v>118</v>
      </c>
    </row>
    <row r="24" spans="1:48" x14ac:dyDescent="0.2">
      <c r="A24" s="1" t="s">
        <v>101</v>
      </c>
      <c r="B24" s="1">
        <v>1</v>
      </c>
      <c r="C24" s="1"/>
      <c r="D24" s="1"/>
      <c r="E24" s="1">
        <v>1</v>
      </c>
      <c r="F24" s="1">
        <v>1</v>
      </c>
      <c r="G24" s="1"/>
      <c r="H24" s="1">
        <v>1</v>
      </c>
      <c r="I24" s="1"/>
      <c r="J24" s="1">
        <v>1</v>
      </c>
      <c r="K24" s="1"/>
      <c r="L24" s="1">
        <v>1</v>
      </c>
      <c r="M24" s="1">
        <v>1</v>
      </c>
      <c r="N24" t="s">
        <v>118</v>
      </c>
      <c r="P24" t="s">
        <v>118</v>
      </c>
      <c r="R24" t="s">
        <v>118</v>
      </c>
      <c r="T24" t="s">
        <v>118</v>
      </c>
      <c r="V24" t="s">
        <v>118</v>
      </c>
      <c r="X24" t="s">
        <v>118</v>
      </c>
      <c r="Z24" t="s">
        <v>118</v>
      </c>
      <c r="AA24" t="s">
        <v>118</v>
      </c>
      <c r="AE24" t="s">
        <v>118</v>
      </c>
      <c r="AH24" t="s">
        <v>118</v>
      </c>
      <c r="AI24" t="s">
        <v>118</v>
      </c>
      <c r="AL24" t="s">
        <v>118</v>
      </c>
      <c r="AN24" t="s">
        <v>118</v>
      </c>
      <c r="AO24" t="s">
        <v>118</v>
      </c>
      <c r="AR24" t="s">
        <v>118</v>
      </c>
      <c r="AS24" t="s">
        <v>118</v>
      </c>
      <c r="AU24" t="s">
        <v>118</v>
      </c>
    </row>
    <row r="25" spans="1:48" x14ac:dyDescent="0.2">
      <c r="A25" s="1" t="s">
        <v>102</v>
      </c>
      <c r="B25" s="1">
        <v>1</v>
      </c>
      <c r="C25" s="1"/>
      <c r="D25" s="1"/>
      <c r="E25" s="1">
        <v>1</v>
      </c>
      <c r="F25" s="1"/>
      <c r="G25" s="1">
        <v>1</v>
      </c>
      <c r="H25" s="1">
        <v>1</v>
      </c>
      <c r="I25" s="1"/>
      <c r="J25" s="1"/>
      <c r="K25" s="1">
        <v>1</v>
      </c>
      <c r="L25" s="1">
        <v>1</v>
      </c>
      <c r="M25" s="1">
        <v>1</v>
      </c>
      <c r="O25" t="s">
        <v>118</v>
      </c>
      <c r="Q25" t="s">
        <v>118</v>
      </c>
      <c r="S25" t="s">
        <v>118</v>
      </c>
      <c r="U25" t="s">
        <v>118</v>
      </c>
      <c r="V25" t="s">
        <v>118</v>
      </c>
      <c r="X25" t="s">
        <v>118</v>
      </c>
      <c r="AA25" t="s">
        <v>118</v>
      </c>
      <c r="AD25" t="s">
        <v>118</v>
      </c>
      <c r="AF25" t="s">
        <v>118</v>
      </c>
      <c r="AG25" t="s">
        <v>118</v>
      </c>
      <c r="AI25" t="s">
        <v>118</v>
      </c>
      <c r="AK25" t="s">
        <v>118</v>
      </c>
      <c r="AM25" t="s">
        <v>118</v>
      </c>
      <c r="AP25" t="s">
        <v>118</v>
      </c>
      <c r="AQ25" t="s">
        <v>118</v>
      </c>
      <c r="AT25" t="s">
        <v>118</v>
      </c>
      <c r="AV25" t="s">
        <v>118</v>
      </c>
    </row>
    <row r="26" spans="1:48" x14ac:dyDescent="0.2">
      <c r="A26" s="1" t="s">
        <v>103</v>
      </c>
      <c r="B26" s="1"/>
      <c r="C26" s="1">
        <v>1</v>
      </c>
      <c r="D26" s="1">
        <v>1</v>
      </c>
      <c r="E26" s="1"/>
      <c r="F26" s="1"/>
      <c r="G26" s="1">
        <v>1</v>
      </c>
      <c r="H26" s="1">
        <v>1</v>
      </c>
      <c r="I26" s="1"/>
      <c r="J26" s="1"/>
      <c r="K26" s="1">
        <v>1</v>
      </c>
      <c r="L26" s="1"/>
      <c r="M26" s="1">
        <v>1</v>
      </c>
      <c r="O26" t="s">
        <v>118</v>
      </c>
      <c r="Q26" t="s">
        <v>118</v>
      </c>
      <c r="S26" t="s">
        <v>118</v>
      </c>
      <c r="U26" t="s">
        <v>118</v>
      </c>
      <c r="V26" t="s">
        <v>118</v>
      </c>
      <c r="X26" t="s">
        <v>118</v>
      </c>
      <c r="Z26" t="s">
        <v>118</v>
      </c>
      <c r="AA26" t="s">
        <v>118</v>
      </c>
      <c r="AD26" t="s">
        <v>118</v>
      </c>
      <c r="AF26" t="s">
        <v>118</v>
      </c>
      <c r="AG26" t="s">
        <v>118</v>
      </c>
      <c r="AJ26" t="s">
        <v>118</v>
      </c>
      <c r="AL26" t="s">
        <v>118</v>
      </c>
      <c r="AM26" t="s">
        <v>118</v>
      </c>
      <c r="AP26" t="s">
        <v>118</v>
      </c>
      <c r="AQ26" t="s">
        <v>118</v>
      </c>
      <c r="AT26" t="s">
        <v>118</v>
      </c>
      <c r="AV26" t="s">
        <v>118</v>
      </c>
    </row>
    <row r="27" spans="1:48" x14ac:dyDescent="0.2">
      <c r="A27" s="1" t="s">
        <v>104</v>
      </c>
      <c r="B27" s="1"/>
      <c r="C27" s="1">
        <v>1</v>
      </c>
      <c r="D27" s="1">
        <v>1</v>
      </c>
      <c r="E27" s="1"/>
      <c r="F27" s="1"/>
      <c r="G27" s="1">
        <v>1</v>
      </c>
      <c r="H27" s="1">
        <v>1</v>
      </c>
      <c r="I27" s="1"/>
      <c r="J27" s="1"/>
      <c r="K27" s="1">
        <v>1</v>
      </c>
      <c r="L27" s="1"/>
      <c r="M27" s="1">
        <v>1</v>
      </c>
      <c r="O27" t="s">
        <v>118</v>
      </c>
      <c r="Q27" t="s">
        <v>118</v>
      </c>
      <c r="S27" t="s">
        <v>118</v>
      </c>
      <c r="U27" t="s">
        <v>118</v>
      </c>
      <c r="V27" t="s">
        <v>118</v>
      </c>
      <c r="X27" t="s">
        <v>118</v>
      </c>
      <c r="AA27" t="s">
        <v>118</v>
      </c>
      <c r="AD27" t="s">
        <v>118</v>
      </c>
      <c r="AF27" t="s">
        <v>118</v>
      </c>
      <c r="AG27" t="s">
        <v>118</v>
      </c>
      <c r="AJ27" t="s">
        <v>118</v>
      </c>
      <c r="AL27" t="s">
        <v>118</v>
      </c>
      <c r="AN27" t="s">
        <v>118</v>
      </c>
      <c r="AO27" t="s">
        <v>118</v>
      </c>
      <c r="AR27" t="s">
        <v>118</v>
      </c>
      <c r="AS27" t="s">
        <v>118</v>
      </c>
      <c r="AU27" t="s">
        <v>118</v>
      </c>
    </row>
    <row r="28" spans="1:48" x14ac:dyDescent="0.2">
      <c r="A28" s="1" t="s">
        <v>105</v>
      </c>
      <c r="B28" s="1">
        <v>1</v>
      </c>
      <c r="C28" s="1"/>
      <c r="D28" s="1"/>
      <c r="E28" s="1">
        <v>1</v>
      </c>
      <c r="F28" s="1"/>
      <c r="G28" s="1">
        <v>1</v>
      </c>
      <c r="H28" s="1"/>
      <c r="I28" s="1">
        <v>1</v>
      </c>
      <c r="J28" s="1"/>
      <c r="K28" s="1">
        <v>1</v>
      </c>
      <c r="L28" s="1">
        <v>1</v>
      </c>
      <c r="M28" s="1">
        <v>1</v>
      </c>
      <c r="O28" t="s">
        <v>118</v>
      </c>
      <c r="Q28" t="s">
        <v>118</v>
      </c>
      <c r="S28" t="s">
        <v>118</v>
      </c>
      <c r="U28" t="s">
        <v>118</v>
      </c>
      <c r="V28" t="s">
        <v>118</v>
      </c>
      <c r="X28" t="s">
        <v>118</v>
      </c>
      <c r="Z28" t="s">
        <v>118</v>
      </c>
      <c r="AA28" t="s">
        <v>118</v>
      </c>
      <c r="AF28" t="s">
        <v>118</v>
      </c>
      <c r="AG28" t="s">
        <v>118</v>
      </c>
      <c r="AI28" t="s">
        <v>118</v>
      </c>
      <c r="AL28" t="s">
        <v>118</v>
      </c>
      <c r="AN28" t="s">
        <v>118</v>
      </c>
      <c r="AP28" t="s">
        <v>118</v>
      </c>
      <c r="AR28" t="s">
        <v>118</v>
      </c>
      <c r="AS28" t="s">
        <v>118</v>
      </c>
      <c r="AU28" t="s">
        <v>118</v>
      </c>
    </row>
    <row r="29" spans="1:48" x14ac:dyDescent="0.2">
      <c r="A29" s="1" t="s">
        <v>106</v>
      </c>
      <c r="B29" s="1"/>
      <c r="C29" s="1">
        <v>1</v>
      </c>
      <c r="D29" s="1">
        <v>1</v>
      </c>
      <c r="E29" s="1"/>
      <c r="F29" s="1">
        <v>1</v>
      </c>
      <c r="G29" s="1"/>
      <c r="H29" s="1"/>
      <c r="I29" s="1">
        <v>1</v>
      </c>
      <c r="J29" s="1">
        <v>1</v>
      </c>
      <c r="K29" s="1"/>
      <c r="L29" s="1"/>
      <c r="M29" s="1">
        <v>1</v>
      </c>
      <c r="N29" t="s">
        <v>118</v>
      </c>
      <c r="P29" t="s">
        <v>118</v>
      </c>
      <c r="S29" t="s">
        <v>118</v>
      </c>
      <c r="U29" t="s">
        <v>118</v>
      </c>
      <c r="V29" t="s">
        <v>118</v>
      </c>
      <c r="X29" t="s">
        <v>118</v>
      </c>
      <c r="Z29" t="s">
        <v>118</v>
      </c>
      <c r="AA29" t="s">
        <v>118</v>
      </c>
      <c r="AF29" t="s">
        <v>118</v>
      </c>
      <c r="AH29" t="s">
        <v>118</v>
      </c>
      <c r="AI29" t="s">
        <v>118</v>
      </c>
      <c r="AK29" t="s">
        <v>118</v>
      </c>
      <c r="AM29" t="s">
        <v>118</v>
      </c>
      <c r="AP29" t="s">
        <v>118</v>
      </c>
      <c r="AQ29" t="s">
        <v>118</v>
      </c>
      <c r="AT29" t="s">
        <v>118</v>
      </c>
      <c r="AV29" t="s">
        <v>118</v>
      </c>
    </row>
    <row r="30" spans="1:48" x14ac:dyDescent="0.2">
      <c r="A30" s="1" t="s">
        <v>122</v>
      </c>
      <c r="B30" s="1"/>
      <c r="C30" s="1">
        <v>1</v>
      </c>
      <c r="D30" s="1">
        <v>1</v>
      </c>
      <c r="E30" s="1"/>
      <c r="F30" s="1">
        <v>1</v>
      </c>
      <c r="G30" s="1"/>
      <c r="H30" s="1">
        <v>1</v>
      </c>
      <c r="I30" s="1"/>
      <c r="J30" s="1">
        <v>1</v>
      </c>
      <c r="K30" s="1"/>
      <c r="L30" s="1"/>
      <c r="M30" s="1">
        <v>1</v>
      </c>
      <c r="N30" t="s">
        <v>118</v>
      </c>
      <c r="Q30" t="s">
        <v>118</v>
      </c>
      <c r="R30" t="s">
        <v>118</v>
      </c>
      <c r="T30" t="s">
        <v>118</v>
      </c>
      <c r="V30" t="s">
        <v>118</v>
      </c>
      <c r="X30" t="s">
        <v>118</v>
      </c>
      <c r="Z30" t="s">
        <v>118</v>
      </c>
      <c r="AA30" t="s">
        <v>118</v>
      </c>
      <c r="AF30" t="s">
        <v>118</v>
      </c>
      <c r="AG30" t="s">
        <v>118</v>
      </c>
      <c r="AJ30" t="s">
        <v>118</v>
      </c>
      <c r="AL30" t="s">
        <v>118</v>
      </c>
      <c r="AM30" t="s">
        <v>118</v>
      </c>
      <c r="AO30" t="s">
        <v>118</v>
      </c>
      <c r="AQ30" t="s">
        <v>118</v>
      </c>
      <c r="AS30" t="s">
        <v>118</v>
      </c>
      <c r="AV30" t="s">
        <v>118</v>
      </c>
    </row>
    <row r="31" spans="1:48" x14ac:dyDescent="0.2">
      <c r="A31" s="1" t="s">
        <v>108</v>
      </c>
      <c r="B31" s="1">
        <v>1</v>
      </c>
      <c r="C31" s="1"/>
      <c r="D31" s="1"/>
      <c r="E31" s="1">
        <v>1</v>
      </c>
      <c r="F31" s="1"/>
      <c r="G31" s="1">
        <v>1</v>
      </c>
      <c r="H31" s="1">
        <v>1</v>
      </c>
      <c r="I31" s="1"/>
      <c r="J31" s="1"/>
      <c r="K31" s="1">
        <v>1</v>
      </c>
      <c r="L31" s="1"/>
      <c r="M31" s="1">
        <v>1</v>
      </c>
      <c r="O31" t="s">
        <v>118</v>
      </c>
      <c r="P31" t="s">
        <v>118</v>
      </c>
      <c r="S31" t="s">
        <v>118</v>
      </c>
      <c r="U31" t="s">
        <v>118</v>
      </c>
      <c r="W31" t="s">
        <v>118</v>
      </c>
      <c r="X31" t="s">
        <v>118</v>
      </c>
      <c r="Z31" t="s">
        <v>118</v>
      </c>
      <c r="AE31" t="s">
        <v>118</v>
      </c>
      <c r="AG31" t="s">
        <v>118</v>
      </c>
      <c r="AI31" t="s">
        <v>118</v>
      </c>
      <c r="AL31" t="s">
        <v>118</v>
      </c>
      <c r="AM31" t="s">
        <v>118</v>
      </c>
      <c r="AP31" t="s">
        <v>118</v>
      </c>
      <c r="AR31" t="s">
        <v>118</v>
      </c>
      <c r="AS31" t="s">
        <v>118</v>
      </c>
      <c r="AU31" t="s">
        <v>118</v>
      </c>
    </row>
    <row r="32" spans="1:48" x14ac:dyDescent="0.2">
      <c r="A32" s="1" t="s">
        <v>123</v>
      </c>
      <c r="B32" s="1"/>
      <c r="C32" s="1">
        <v>1</v>
      </c>
      <c r="D32" s="1">
        <v>1</v>
      </c>
      <c r="E32" s="1"/>
      <c r="F32" s="1"/>
      <c r="G32" s="1">
        <v>1</v>
      </c>
      <c r="H32" s="1">
        <v>1</v>
      </c>
      <c r="I32" s="1"/>
      <c r="J32" s="1"/>
      <c r="K32" s="1">
        <v>1</v>
      </c>
      <c r="L32" s="1">
        <v>1</v>
      </c>
      <c r="M32" s="1">
        <v>1</v>
      </c>
      <c r="N32" t="s">
        <v>118</v>
      </c>
      <c r="P32" t="s">
        <v>118</v>
      </c>
      <c r="S32" t="s">
        <v>118</v>
      </c>
      <c r="U32" t="s">
        <v>118</v>
      </c>
      <c r="W32" t="s">
        <v>118</v>
      </c>
      <c r="Y32" t="s">
        <v>118</v>
      </c>
      <c r="Z32" t="s">
        <v>118</v>
      </c>
      <c r="AA32" t="s">
        <v>118</v>
      </c>
      <c r="AE32" t="s">
        <v>118</v>
      </c>
      <c r="AG32" t="s">
        <v>118</v>
      </c>
      <c r="AJ32" t="s">
        <v>118</v>
      </c>
      <c r="AL32" t="s">
        <v>118</v>
      </c>
      <c r="AM32" t="s">
        <v>118</v>
      </c>
      <c r="AP32" t="s">
        <v>118</v>
      </c>
      <c r="AQ32" t="s">
        <v>118</v>
      </c>
      <c r="AT32" t="s">
        <v>118</v>
      </c>
      <c r="AV32" t="s">
        <v>118</v>
      </c>
    </row>
    <row r="33" spans="1:47" x14ac:dyDescent="0.2">
      <c r="A33" s="1" t="s">
        <v>110</v>
      </c>
      <c r="B33" s="1">
        <v>1</v>
      </c>
      <c r="C33" s="1"/>
      <c r="D33" s="1"/>
      <c r="E33" s="1">
        <v>1</v>
      </c>
      <c r="F33" s="1"/>
      <c r="G33" s="1">
        <v>1</v>
      </c>
      <c r="H33" s="1">
        <v>1</v>
      </c>
      <c r="I33" s="1"/>
      <c r="J33" s="1"/>
      <c r="K33" s="1">
        <v>1</v>
      </c>
      <c r="L33" s="1">
        <v>1</v>
      </c>
      <c r="M33" s="1">
        <v>1</v>
      </c>
      <c r="O33" t="s">
        <v>118</v>
      </c>
      <c r="Q33" t="s">
        <v>118</v>
      </c>
      <c r="S33" t="s">
        <v>118</v>
      </c>
      <c r="U33" t="s">
        <v>118</v>
      </c>
      <c r="W33" t="s">
        <v>118</v>
      </c>
      <c r="X33" t="s">
        <v>118</v>
      </c>
      <c r="Z33" t="s">
        <v>118</v>
      </c>
      <c r="AA33" t="s">
        <v>118</v>
      </c>
      <c r="AD33" t="s">
        <v>118</v>
      </c>
      <c r="AF33" t="s">
        <v>118</v>
      </c>
      <c r="AH33" t="s">
        <v>118</v>
      </c>
      <c r="AI33" t="s">
        <v>118</v>
      </c>
      <c r="AK33" t="s">
        <v>118</v>
      </c>
      <c r="AM33" t="s">
        <v>118</v>
      </c>
      <c r="AP33" t="s">
        <v>118</v>
      </c>
      <c r="AQ33" t="s">
        <v>118</v>
      </c>
      <c r="AS33" t="s">
        <v>118</v>
      </c>
      <c r="AU33" t="s">
        <v>118</v>
      </c>
    </row>
    <row r="34" spans="1:47" x14ac:dyDescent="0.2">
      <c r="A34" s="1" t="s">
        <v>124</v>
      </c>
      <c r="B34" s="1">
        <v>1</v>
      </c>
      <c r="C34" s="1"/>
      <c r="D34" s="1"/>
      <c r="E34" s="1">
        <v>1</v>
      </c>
      <c r="F34" s="1"/>
      <c r="G34" s="1">
        <v>1</v>
      </c>
      <c r="H34" s="1"/>
      <c r="I34" s="1">
        <v>1</v>
      </c>
      <c r="J34" s="1"/>
      <c r="K34" s="1">
        <v>1</v>
      </c>
      <c r="L34" s="1">
        <v>1</v>
      </c>
      <c r="M34" s="1">
        <v>1</v>
      </c>
      <c r="O34" t="s">
        <v>118</v>
      </c>
      <c r="Q34" t="s">
        <v>118</v>
      </c>
      <c r="S34" t="s">
        <v>118</v>
      </c>
      <c r="U34" t="s">
        <v>118</v>
      </c>
      <c r="V34" t="s">
        <v>118</v>
      </c>
      <c r="X34" t="s">
        <v>118</v>
      </c>
      <c r="Z34" t="s">
        <v>118</v>
      </c>
      <c r="AA34" t="s">
        <v>118</v>
      </c>
      <c r="AD34" t="s">
        <v>118</v>
      </c>
      <c r="AF34" t="s">
        <v>118</v>
      </c>
      <c r="AG34" t="s">
        <v>118</v>
      </c>
      <c r="AJ34" t="s">
        <v>118</v>
      </c>
      <c r="AL34" t="s">
        <v>118</v>
      </c>
      <c r="AN34" t="s">
        <v>118</v>
      </c>
      <c r="AP34" t="s">
        <v>118</v>
      </c>
      <c r="AQ34" t="s">
        <v>118</v>
      </c>
      <c r="AT34" t="s">
        <v>118</v>
      </c>
      <c r="AU34" t="s">
        <v>118</v>
      </c>
    </row>
    <row r="35" spans="1:47" x14ac:dyDescent="0.2">
      <c r="A35" s="1" t="s">
        <v>111</v>
      </c>
      <c r="B35" s="1"/>
      <c r="C35" s="1">
        <v>1</v>
      </c>
      <c r="D35" s="1"/>
      <c r="E35" s="1">
        <v>1</v>
      </c>
      <c r="F35" s="1">
        <v>1</v>
      </c>
      <c r="G35" s="1"/>
      <c r="H35" s="1">
        <v>1</v>
      </c>
      <c r="I35" s="1"/>
      <c r="J35" s="1"/>
      <c r="K35" s="1">
        <v>1</v>
      </c>
      <c r="L35" s="1">
        <v>1</v>
      </c>
      <c r="M35" s="1">
        <v>1</v>
      </c>
      <c r="O35" t="s">
        <v>118</v>
      </c>
      <c r="Q35" t="s">
        <v>118</v>
      </c>
      <c r="S35" t="s">
        <v>118</v>
      </c>
      <c r="U35" t="s">
        <v>118</v>
      </c>
      <c r="W35" t="s">
        <v>118</v>
      </c>
      <c r="X35" t="s">
        <v>118</v>
      </c>
      <c r="Z35" t="s">
        <v>118</v>
      </c>
      <c r="AA35" t="s">
        <v>118</v>
      </c>
      <c r="AD35" t="s">
        <v>118</v>
      </c>
      <c r="AF35" t="s">
        <v>118</v>
      </c>
      <c r="AH35" t="s">
        <v>118</v>
      </c>
      <c r="AJ35" t="s">
        <v>118</v>
      </c>
      <c r="AL35" t="s">
        <v>118</v>
      </c>
      <c r="AN35" t="s">
        <v>118</v>
      </c>
      <c r="AP35" t="s">
        <v>118</v>
      </c>
      <c r="AQ35" t="s">
        <v>118</v>
      </c>
      <c r="AS35" t="s">
        <v>118</v>
      </c>
      <c r="AU35" t="s">
        <v>118</v>
      </c>
    </row>
    <row r="36" spans="1:47" x14ac:dyDescent="0.2">
      <c r="A36" s="1" t="s">
        <v>112</v>
      </c>
      <c r="B36" s="1"/>
      <c r="C36" s="1">
        <v>1</v>
      </c>
      <c r="D36" s="1">
        <v>1</v>
      </c>
      <c r="E36" s="1"/>
      <c r="F36" s="1">
        <v>1</v>
      </c>
      <c r="G36" s="1"/>
      <c r="H36" s="1"/>
      <c r="I36" s="1">
        <v>1</v>
      </c>
      <c r="J36" s="1">
        <v>1</v>
      </c>
      <c r="K36" s="1"/>
      <c r="L36" s="1">
        <v>1</v>
      </c>
      <c r="M36" s="1">
        <v>1</v>
      </c>
      <c r="N36" t="s">
        <v>118</v>
      </c>
      <c r="Q36" t="s">
        <v>118</v>
      </c>
      <c r="R36" t="s">
        <v>118</v>
      </c>
      <c r="T36" t="s">
        <v>118</v>
      </c>
      <c r="V36" t="s">
        <v>118</v>
      </c>
      <c r="X36" t="s">
        <v>118</v>
      </c>
      <c r="Z36" t="s">
        <v>118</v>
      </c>
      <c r="AA36" t="s">
        <v>118</v>
      </c>
      <c r="AE36" t="s">
        <v>118</v>
      </c>
      <c r="AH36" t="s">
        <v>118</v>
      </c>
      <c r="AI36" t="s">
        <v>118</v>
      </c>
      <c r="AL36" t="s">
        <v>118</v>
      </c>
      <c r="AM36" t="s">
        <v>118</v>
      </c>
      <c r="AO36" t="s">
        <v>118</v>
      </c>
      <c r="AR36" t="s">
        <v>118</v>
      </c>
      <c r="AT36" t="s">
        <v>118</v>
      </c>
      <c r="AU36" t="s">
        <v>118</v>
      </c>
    </row>
  </sheetData>
  <mergeCells count="35">
    <mergeCell ref="AS3:AT3"/>
    <mergeCell ref="AU3:AV3"/>
    <mergeCell ref="AQ2:AV2"/>
    <mergeCell ref="AK1:AV1"/>
    <mergeCell ref="AK3:AL3"/>
    <mergeCell ref="AM3:AN3"/>
    <mergeCell ref="AO3:AP3"/>
    <mergeCell ref="AK2:AP2"/>
    <mergeCell ref="AQ3:AR3"/>
    <mergeCell ref="AG3:AH3"/>
    <mergeCell ref="AI3:AJ3"/>
    <mergeCell ref="AE2:AJ2"/>
    <mergeCell ref="Z2:AD2"/>
    <mergeCell ref="AB3:AD3"/>
    <mergeCell ref="Z3:AA3"/>
    <mergeCell ref="B2:G2"/>
    <mergeCell ref="H2:M2"/>
    <mergeCell ref="B1:M1"/>
    <mergeCell ref="P3:Q3"/>
    <mergeCell ref="R3:S3"/>
    <mergeCell ref="N3:O3"/>
    <mergeCell ref="N2:S2"/>
    <mergeCell ref="F3:G3"/>
    <mergeCell ref="D3:E3"/>
    <mergeCell ref="B3:C3"/>
    <mergeCell ref="H3:I3"/>
    <mergeCell ref="J3:K3"/>
    <mergeCell ref="L3:M3"/>
    <mergeCell ref="Z1:AJ1"/>
    <mergeCell ref="AE3:AF3"/>
    <mergeCell ref="V3:W3"/>
    <mergeCell ref="X3:Y3"/>
    <mergeCell ref="T3:U3"/>
    <mergeCell ref="T2:Y2"/>
    <mergeCell ref="N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7E3BF-006E-4246-962B-C9637668142C}">
  <dimension ref="A1:AJ62"/>
  <sheetViews>
    <sheetView tabSelected="1" topLeftCell="A19" zoomScale="140" zoomScaleNormal="69" workbookViewId="0">
      <selection activeCell="F32" sqref="F32"/>
    </sheetView>
  </sheetViews>
  <sheetFormatPr baseColWidth="10" defaultRowHeight="16" x14ac:dyDescent="0.2"/>
  <cols>
    <col min="1" max="1" width="16.5" style="2" bestFit="1" customWidth="1"/>
    <col min="2" max="2" width="14" style="2" bestFit="1" customWidth="1"/>
    <col min="3" max="3" width="21" style="2" customWidth="1"/>
    <col min="4" max="4" width="19" style="2" bestFit="1" customWidth="1"/>
    <col min="5" max="5" width="11.6640625" bestFit="1" customWidth="1"/>
    <col min="6" max="6" width="15.6640625" bestFit="1" customWidth="1"/>
    <col min="7" max="7" width="16.33203125" bestFit="1" customWidth="1"/>
    <col min="8" max="8" width="10.1640625" bestFit="1" customWidth="1"/>
    <col min="9" max="9" width="7.33203125" bestFit="1" customWidth="1"/>
    <col min="10" max="10" width="11" bestFit="1" customWidth="1"/>
    <col min="11" max="11" width="10" bestFit="1" customWidth="1"/>
    <col min="12" max="13" width="12" bestFit="1" customWidth="1"/>
    <col min="14" max="14" width="16.5" bestFit="1" customWidth="1"/>
    <col min="15" max="15" width="11.5" bestFit="1" customWidth="1"/>
    <col min="16" max="16" width="9" bestFit="1" customWidth="1"/>
    <col min="17" max="18" width="5" bestFit="1" customWidth="1"/>
    <col min="19" max="19" width="14.1640625" bestFit="1" customWidth="1"/>
    <col min="20" max="20" width="11.5" bestFit="1" customWidth="1"/>
    <col min="21" max="21" width="10.6640625" bestFit="1" customWidth="1"/>
    <col min="22" max="22" width="15.5" bestFit="1" customWidth="1"/>
    <col min="23" max="23" width="6.83203125" bestFit="1" customWidth="1"/>
    <col min="24" max="25" width="10" bestFit="1" customWidth="1"/>
    <col min="26" max="26" width="6" bestFit="1" customWidth="1"/>
    <col min="27" max="27" width="9.5" bestFit="1" customWidth="1"/>
    <col min="28" max="28" width="12.1640625" bestFit="1" customWidth="1"/>
    <col min="29" max="29" width="13" bestFit="1" customWidth="1"/>
    <col min="30" max="30" width="12.83203125" bestFit="1" customWidth="1"/>
    <col min="31" max="31" width="7.5" bestFit="1" customWidth="1"/>
    <col min="32" max="32" width="7" bestFit="1" customWidth="1"/>
    <col min="33" max="33" width="10.1640625" bestFit="1" customWidth="1"/>
    <col min="34" max="34" width="5" bestFit="1" customWidth="1"/>
    <col min="35" max="35" width="10.33203125" bestFit="1" customWidth="1"/>
    <col min="36" max="36" width="17.5" bestFit="1" customWidth="1"/>
  </cols>
  <sheetData>
    <row r="1" spans="1:36" x14ac:dyDescent="0.2">
      <c r="A1" s="3"/>
      <c r="B1" s="3"/>
      <c r="C1" s="3"/>
      <c r="D1" s="3"/>
      <c r="E1" s="3" t="s">
        <v>92</v>
      </c>
      <c r="F1" s="3" t="s">
        <v>101</v>
      </c>
      <c r="G1" s="3" t="s">
        <v>94</v>
      </c>
      <c r="H1" s="3" t="s">
        <v>100</v>
      </c>
      <c r="I1" s="3" t="s">
        <v>111</v>
      </c>
      <c r="J1" s="3" t="s">
        <v>110</v>
      </c>
      <c r="K1" s="3" t="s">
        <v>89</v>
      </c>
      <c r="L1" s="3" t="s">
        <v>97</v>
      </c>
      <c r="M1" s="3" t="s">
        <v>91</v>
      </c>
      <c r="N1" s="3" t="s">
        <v>102</v>
      </c>
      <c r="O1" s="3" t="s">
        <v>96</v>
      </c>
      <c r="P1" s="3" t="s">
        <v>105</v>
      </c>
      <c r="Q1" s="3" t="s">
        <v>124</v>
      </c>
      <c r="R1" s="3" t="s">
        <v>99</v>
      </c>
      <c r="S1" s="3" t="s">
        <v>88</v>
      </c>
      <c r="T1" s="3" t="s">
        <v>120</v>
      </c>
      <c r="U1" s="3" t="s">
        <v>84</v>
      </c>
      <c r="V1" s="3" t="s">
        <v>98</v>
      </c>
      <c r="W1" s="3" t="s">
        <v>104</v>
      </c>
      <c r="X1" s="3" t="s">
        <v>122</v>
      </c>
      <c r="Y1" s="3" t="s">
        <v>85</v>
      </c>
      <c r="Z1" s="3" t="s">
        <v>93</v>
      </c>
      <c r="AA1" s="3" t="s">
        <v>103</v>
      </c>
      <c r="AB1" s="3" t="s">
        <v>108</v>
      </c>
      <c r="AC1" s="3" t="s">
        <v>123</v>
      </c>
      <c r="AD1" s="3" t="s">
        <v>86</v>
      </c>
      <c r="AE1" s="3" t="s">
        <v>106</v>
      </c>
      <c r="AF1" s="3" t="s">
        <v>119</v>
      </c>
      <c r="AG1" s="3" t="s">
        <v>87</v>
      </c>
      <c r="AH1" s="3" t="s">
        <v>112</v>
      </c>
      <c r="AI1" s="3" t="s">
        <v>90</v>
      </c>
      <c r="AJ1" s="3" t="s">
        <v>95</v>
      </c>
    </row>
    <row r="2" spans="1:36" x14ac:dyDescent="0.2">
      <c r="A2" s="29" t="s">
        <v>131</v>
      </c>
      <c r="B2" s="29" t="s">
        <v>129</v>
      </c>
      <c r="C2" s="27" t="s">
        <v>114</v>
      </c>
      <c r="D2" s="6" t="s">
        <v>4</v>
      </c>
      <c r="E2" s="3"/>
      <c r="F2" s="3">
        <v>1</v>
      </c>
      <c r="G2" s="3">
        <v>1</v>
      </c>
      <c r="H2" s="3"/>
      <c r="I2" s="3"/>
      <c r="J2" s="3">
        <v>1</v>
      </c>
      <c r="K2" s="3">
        <v>1</v>
      </c>
      <c r="L2" s="3"/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/>
      <c r="U2" s="3">
        <v>1</v>
      </c>
      <c r="V2" s="3"/>
      <c r="W2" s="3"/>
      <c r="X2" s="3"/>
      <c r="Y2" s="3">
        <v>1</v>
      </c>
      <c r="Z2" s="3">
        <v>1</v>
      </c>
      <c r="AA2" s="3"/>
      <c r="AB2" s="3">
        <v>1</v>
      </c>
      <c r="AC2" s="3"/>
      <c r="AD2" s="3"/>
      <c r="AE2" s="3"/>
      <c r="AF2" s="3"/>
      <c r="AG2" s="3"/>
      <c r="AH2" s="3"/>
      <c r="AI2" s="3"/>
      <c r="AJ2" s="3"/>
    </row>
    <row r="3" spans="1:36" x14ac:dyDescent="0.2">
      <c r="A3" s="29"/>
      <c r="B3" s="29"/>
      <c r="C3" s="27"/>
      <c r="D3" s="3" t="s">
        <v>5</v>
      </c>
      <c r="E3" s="3">
        <v>1</v>
      </c>
      <c r="F3" s="3"/>
      <c r="G3" s="3"/>
      <c r="H3" s="3">
        <v>1</v>
      </c>
      <c r="I3" s="3">
        <v>1</v>
      </c>
      <c r="J3" s="3"/>
      <c r="K3" s="3"/>
      <c r="L3" s="3">
        <v>1</v>
      </c>
      <c r="M3" s="3"/>
      <c r="N3" s="3"/>
      <c r="O3" s="3"/>
      <c r="P3" s="3"/>
      <c r="Q3" s="3"/>
      <c r="R3" s="3"/>
      <c r="S3" s="3"/>
      <c r="T3" s="3">
        <v>1</v>
      </c>
      <c r="U3" s="3"/>
      <c r="V3" s="3">
        <v>1</v>
      </c>
      <c r="W3" s="3">
        <v>1</v>
      </c>
      <c r="X3" s="3">
        <v>1</v>
      </c>
      <c r="Y3" s="3"/>
      <c r="Z3" s="3"/>
      <c r="AA3" s="3">
        <v>1</v>
      </c>
      <c r="AB3" s="3"/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</row>
    <row r="4" spans="1:36" x14ac:dyDescent="0.2">
      <c r="A4" s="29"/>
      <c r="B4" s="29"/>
      <c r="C4" s="27" t="s">
        <v>115</v>
      </c>
      <c r="D4" s="3" t="s">
        <v>117</v>
      </c>
      <c r="E4" s="3"/>
      <c r="F4" s="3"/>
      <c r="G4" s="3"/>
      <c r="H4" s="3"/>
      <c r="I4" s="3"/>
      <c r="J4" s="3"/>
      <c r="K4" s="3"/>
      <c r="L4" s="3">
        <v>1</v>
      </c>
      <c r="M4" s="3"/>
      <c r="N4" s="3"/>
      <c r="O4" s="3"/>
      <c r="P4" s="3"/>
      <c r="Q4" s="3"/>
      <c r="R4" s="3"/>
      <c r="S4" s="3"/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/>
      <c r="AA4" s="3">
        <v>1</v>
      </c>
      <c r="AB4" s="3"/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</row>
    <row r="5" spans="1:36" x14ac:dyDescent="0.2">
      <c r="A5" s="29"/>
      <c r="B5" s="29"/>
      <c r="C5" s="27"/>
      <c r="D5" s="6" t="s">
        <v>7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/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/>
      <c r="U5" s="3"/>
      <c r="V5" s="3"/>
      <c r="W5" s="3"/>
      <c r="X5" s="3"/>
      <c r="Y5" s="3"/>
      <c r="Z5" s="3">
        <v>1</v>
      </c>
      <c r="AA5" s="3"/>
      <c r="AB5" s="3">
        <v>1</v>
      </c>
      <c r="AC5" s="3"/>
      <c r="AD5" s="3"/>
      <c r="AE5" s="3"/>
      <c r="AF5" s="3"/>
      <c r="AG5" s="3"/>
      <c r="AH5" s="3"/>
      <c r="AI5" s="3"/>
      <c r="AJ5" s="3"/>
    </row>
    <row r="6" spans="1:36" x14ac:dyDescent="0.2">
      <c r="A6" s="29"/>
      <c r="B6" s="29"/>
      <c r="C6" s="27" t="s">
        <v>116</v>
      </c>
      <c r="D6" s="6" t="s">
        <v>9</v>
      </c>
      <c r="E6" s="3">
        <v>1</v>
      </c>
      <c r="F6" s="3">
        <v>1</v>
      </c>
      <c r="G6" s="3"/>
      <c r="H6" s="3"/>
      <c r="I6" s="3">
        <v>1</v>
      </c>
      <c r="J6" s="3"/>
      <c r="K6" s="3"/>
      <c r="L6" s="3">
        <v>1</v>
      </c>
      <c r="M6" s="3"/>
      <c r="N6" s="3"/>
      <c r="O6" s="3"/>
      <c r="P6" s="3"/>
      <c r="Q6" s="3"/>
      <c r="R6" s="3">
        <v>1</v>
      </c>
      <c r="S6" s="3"/>
      <c r="T6" s="3">
        <v>1</v>
      </c>
      <c r="U6" s="3"/>
      <c r="V6" s="3">
        <v>1</v>
      </c>
      <c r="W6" s="3"/>
      <c r="X6" s="3">
        <v>1</v>
      </c>
      <c r="Y6" s="3"/>
      <c r="Z6" s="3"/>
      <c r="AA6" s="3"/>
      <c r="AB6" s="3"/>
      <c r="AC6" s="3"/>
      <c r="AD6" s="3"/>
      <c r="AE6" s="3">
        <v>1</v>
      </c>
      <c r="AF6" s="3">
        <v>1</v>
      </c>
      <c r="AG6" s="3">
        <v>1</v>
      </c>
      <c r="AH6" s="3">
        <v>1</v>
      </c>
      <c r="AI6" s="3"/>
      <c r="AJ6" s="3"/>
    </row>
    <row r="7" spans="1:36" x14ac:dyDescent="0.2">
      <c r="A7" s="29"/>
      <c r="B7" s="29"/>
      <c r="C7" s="27"/>
      <c r="D7" s="3" t="s">
        <v>10</v>
      </c>
      <c r="E7" s="3"/>
      <c r="F7" s="3"/>
      <c r="G7" s="3">
        <v>1</v>
      </c>
      <c r="H7" s="3">
        <v>1</v>
      </c>
      <c r="I7" s="3"/>
      <c r="J7" s="3">
        <v>1</v>
      </c>
      <c r="K7" s="3">
        <v>1</v>
      </c>
      <c r="L7" s="3"/>
      <c r="M7" s="3">
        <v>1</v>
      </c>
      <c r="N7" s="3">
        <v>1</v>
      </c>
      <c r="O7" s="3">
        <v>1</v>
      </c>
      <c r="P7" s="3">
        <v>1</v>
      </c>
      <c r="Q7" s="3">
        <v>1</v>
      </c>
      <c r="R7" s="3"/>
      <c r="S7" s="3">
        <v>1</v>
      </c>
      <c r="T7" s="3"/>
      <c r="U7" s="3">
        <v>1</v>
      </c>
      <c r="V7" s="3"/>
      <c r="W7" s="3">
        <v>1</v>
      </c>
      <c r="X7" s="3"/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/>
      <c r="AF7" s="3"/>
      <c r="AG7" s="3"/>
      <c r="AH7" s="3"/>
      <c r="AI7" s="3">
        <v>1</v>
      </c>
      <c r="AJ7" s="3">
        <v>1</v>
      </c>
    </row>
    <row r="8" spans="1:36" s="12" customFormat="1" ht="16" customHeight="1" x14ac:dyDescent="0.2">
      <c r="A8" s="29"/>
      <c r="B8" s="37"/>
      <c r="C8" s="14"/>
      <c r="D8" s="22">
        <v>3</v>
      </c>
      <c r="E8" s="14">
        <f>SUM(E6,E5,E2)</f>
        <v>2</v>
      </c>
      <c r="F8" s="14">
        <f>SUM(F6,F5,F2)</f>
        <v>3</v>
      </c>
      <c r="G8" s="14">
        <f>SUM(G6,G5,G2)</f>
        <v>2</v>
      </c>
      <c r="H8" s="14">
        <f>SUM(H6,H5,H2)</f>
        <v>1</v>
      </c>
      <c r="I8" s="14">
        <f>SUM(I6,I5,I2)</f>
        <v>2</v>
      </c>
      <c r="J8" s="14">
        <f>SUM(J6,J5,J2)</f>
        <v>2</v>
      </c>
      <c r="K8" s="14">
        <f>SUM(K6,K5,K2)</f>
        <v>2</v>
      </c>
      <c r="L8" s="14">
        <f>SUM(L6,L5,L2)</f>
        <v>1</v>
      </c>
      <c r="M8" s="14">
        <f>SUM(M6,M5,M2)</f>
        <v>2</v>
      </c>
      <c r="N8" s="14">
        <f>SUM(N6,N5,N2)</f>
        <v>2</v>
      </c>
      <c r="O8" s="14">
        <f>SUM(O6,O5,O2)</f>
        <v>2</v>
      </c>
      <c r="P8" s="14">
        <f>SUM(P6,P5,P2)</f>
        <v>2</v>
      </c>
      <c r="Q8" s="14">
        <f>SUM(Q6,Q5,Q2)</f>
        <v>2</v>
      </c>
      <c r="R8" s="14">
        <f>SUM(R6,R5,R2)</f>
        <v>3</v>
      </c>
      <c r="S8" s="14">
        <f>SUM(S6,S5,S2)</f>
        <v>2</v>
      </c>
      <c r="T8" s="14">
        <f>SUM(T6,T5,T2)</f>
        <v>1</v>
      </c>
      <c r="U8" s="14">
        <f>SUM(U6,U5,U2)</f>
        <v>1</v>
      </c>
      <c r="V8" s="14">
        <f>SUM(V6,V5,V2)</f>
        <v>1</v>
      </c>
      <c r="W8" s="14">
        <f>SUM(W6,W5,W2)</f>
        <v>0</v>
      </c>
      <c r="X8" s="14">
        <f>SUM(X6,X5,X2)</f>
        <v>1</v>
      </c>
      <c r="Y8" s="14">
        <f>SUM(Y6,Y5,Y2)</f>
        <v>1</v>
      </c>
      <c r="Z8" s="14">
        <f>SUM(Z6,Z5,Z2)</f>
        <v>2</v>
      </c>
      <c r="AA8" s="14">
        <f>SUM(AA6,AA5,AA2)</f>
        <v>0</v>
      </c>
      <c r="AB8" s="14">
        <f>SUM(AB6,AB5,AB2)</f>
        <v>2</v>
      </c>
      <c r="AC8" s="14">
        <f>SUM(AC6,AC5,AC2)</f>
        <v>0</v>
      </c>
      <c r="AD8" s="14">
        <f>SUM(AD6,AD5,AD2)</f>
        <v>0</v>
      </c>
      <c r="AE8" s="14">
        <f>SUM(AE6,AE5,AE2)</f>
        <v>1</v>
      </c>
      <c r="AF8" s="14">
        <f>SUM(AF6,AF5,AF2)</f>
        <v>1</v>
      </c>
      <c r="AG8" s="14">
        <f>SUM(AG6,AG5,AG2)</f>
        <v>1</v>
      </c>
      <c r="AH8" s="14">
        <f>SUM(AH6,AH5,AH2)</f>
        <v>1</v>
      </c>
      <c r="AI8" s="14">
        <f>SUM(AI6,AI5,AI2)</f>
        <v>0</v>
      </c>
      <c r="AJ8" s="14">
        <f>SUM(AJ6,AJ5,AJ2)</f>
        <v>0</v>
      </c>
    </row>
    <row r="9" spans="1:36" x14ac:dyDescent="0.2">
      <c r="A9" s="29"/>
      <c r="B9" s="39" t="s">
        <v>130</v>
      </c>
      <c r="C9" s="31" t="s">
        <v>125</v>
      </c>
      <c r="D9" s="6" t="s">
        <v>12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/>
      <c r="P9" s="3"/>
      <c r="Q9" s="3"/>
      <c r="R9" s="3"/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/>
      <c r="AF9" s="3"/>
      <c r="AG9" s="3"/>
      <c r="AH9" s="3"/>
      <c r="AI9" s="3">
        <v>1</v>
      </c>
      <c r="AJ9" s="3">
        <v>1</v>
      </c>
    </row>
    <row r="10" spans="1:36" x14ac:dyDescent="0.2">
      <c r="A10" s="29"/>
      <c r="B10" s="29"/>
      <c r="C10" s="31"/>
      <c r="D10" s="8" t="s">
        <v>13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>
        <v>1</v>
      </c>
      <c r="P10" s="3">
        <v>1</v>
      </c>
      <c r="Q10" s="3">
        <v>1</v>
      </c>
      <c r="R10" s="3">
        <v>1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>
        <v>1</v>
      </c>
      <c r="AF10" s="3">
        <v>1</v>
      </c>
      <c r="AG10" s="3">
        <v>1</v>
      </c>
      <c r="AH10" s="3">
        <v>1</v>
      </c>
      <c r="AI10" s="3"/>
      <c r="AJ10" s="3">
        <v>1</v>
      </c>
    </row>
    <row r="11" spans="1:36" x14ac:dyDescent="0.2">
      <c r="A11" s="29"/>
      <c r="B11" s="29"/>
      <c r="C11" s="27" t="s">
        <v>126</v>
      </c>
      <c r="D11" s="3" t="s">
        <v>128</v>
      </c>
      <c r="E11" s="3"/>
      <c r="F11" s="3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>
        <v>1</v>
      </c>
      <c r="S11" s="3"/>
      <c r="T11" s="3">
        <v>1</v>
      </c>
      <c r="U11" s="3"/>
      <c r="V11" s="3">
        <v>1</v>
      </c>
      <c r="W11" s="3"/>
      <c r="X11" s="3">
        <v>1</v>
      </c>
      <c r="Y11" s="3"/>
      <c r="Z11" s="3"/>
      <c r="AA11" s="3"/>
      <c r="AB11" s="3"/>
      <c r="AC11" s="3"/>
      <c r="AD11" s="3">
        <v>1</v>
      </c>
      <c r="AE11" s="3">
        <v>1</v>
      </c>
      <c r="AF11" s="3">
        <v>1</v>
      </c>
      <c r="AG11" s="3"/>
      <c r="AH11" s="3">
        <v>1</v>
      </c>
      <c r="AI11" s="3">
        <v>1</v>
      </c>
      <c r="AJ11" s="3">
        <v>1</v>
      </c>
    </row>
    <row r="12" spans="1:36" x14ac:dyDescent="0.2">
      <c r="A12" s="29"/>
      <c r="B12" s="29"/>
      <c r="C12" s="27"/>
      <c r="D12" s="6" t="s">
        <v>16</v>
      </c>
      <c r="E12" s="3">
        <v>1</v>
      </c>
      <c r="F12" s="3"/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/>
      <c r="S12" s="3">
        <v>1</v>
      </c>
      <c r="T12" s="3"/>
      <c r="U12" s="3">
        <v>1</v>
      </c>
      <c r="V12" s="3"/>
      <c r="W12" s="3">
        <v>1</v>
      </c>
      <c r="X12" s="3"/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/>
      <c r="AE12" s="3"/>
      <c r="AF12" s="3"/>
      <c r="AG12" s="3">
        <v>1</v>
      </c>
      <c r="AH12" s="3"/>
      <c r="AI12" s="3"/>
      <c r="AJ12" s="3"/>
    </row>
    <row r="13" spans="1:36" x14ac:dyDescent="0.2">
      <c r="A13" s="29"/>
      <c r="B13" s="29"/>
      <c r="C13" s="27" t="s">
        <v>127</v>
      </c>
      <c r="D13" s="21" t="s">
        <v>18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/>
      <c r="M13" s="3">
        <v>1</v>
      </c>
      <c r="N13" s="3">
        <v>1</v>
      </c>
      <c r="O13" s="3"/>
      <c r="P13" s="3">
        <v>1</v>
      </c>
      <c r="Q13" s="3">
        <v>1</v>
      </c>
      <c r="R13" s="3">
        <v>1</v>
      </c>
      <c r="S13" s="3">
        <v>1</v>
      </c>
      <c r="T13" s="3"/>
      <c r="U13" s="3">
        <v>1</v>
      </c>
      <c r="V13" s="3"/>
      <c r="W13" s="3"/>
      <c r="X13" s="3"/>
      <c r="Y13" s="3">
        <v>1</v>
      </c>
      <c r="Z13" s="3">
        <v>1</v>
      </c>
      <c r="AA13" s="3"/>
      <c r="AB13" s="3"/>
      <c r="AC13" s="3">
        <v>1</v>
      </c>
      <c r="AD13" s="3"/>
      <c r="AE13" s="3"/>
      <c r="AF13" s="3"/>
      <c r="AG13" s="3"/>
      <c r="AH13" s="3">
        <v>1</v>
      </c>
      <c r="AI13" s="3">
        <v>1</v>
      </c>
      <c r="AJ13" s="3"/>
    </row>
    <row r="14" spans="1:36" x14ac:dyDescent="0.2">
      <c r="A14" s="29"/>
      <c r="B14" s="29"/>
      <c r="C14" s="27"/>
      <c r="D14" s="21" t="s">
        <v>19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</row>
    <row r="15" spans="1:36" s="12" customFormat="1" ht="16" customHeight="1" x14ac:dyDescent="0.2">
      <c r="A15" s="29"/>
      <c r="B15" s="37"/>
      <c r="C15" s="14"/>
      <c r="D15" s="22">
        <v>4</v>
      </c>
      <c r="E15" s="14">
        <f>SUM(E14,E13,E12,E9)</f>
        <v>4</v>
      </c>
      <c r="F15" s="14">
        <f>SUM(F13,F12,F9)</f>
        <v>2</v>
      </c>
      <c r="G15" s="14">
        <f>SUM(G13,G12,G9)</f>
        <v>3</v>
      </c>
      <c r="H15" s="14">
        <f>SUM(H13,H12,H9)</f>
        <v>3</v>
      </c>
      <c r="I15" s="14">
        <f>SUM(I13,I12,I9)</f>
        <v>3</v>
      </c>
      <c r="J15" s="14">
        <f>SUM(J13,J12,J9)</f>
        <v>3</v>
      </c>
      <c r="K15" s="14">
        <f>SUM(K13,K12,K9)</f>
        <v>3</v>
      </c>
      <c r="L15" s="14">
        <f>SUM(L13,L12,L9)</f>
        <v>2</v>
      </c>
      <c r="M15" s="14">
        <f>SUM(M13,M12,M9)</f>
        <v>3</v>
      </c>
      <c r="N15" s="14">
        <f>SUM(N13,N12,N9)</f>
        <v>3</v>
      </c>
      <c r="O15" s="14">
        <f>SUM(O13,O12,O9)</f>
        <v>1</v>
      </c>
      <c r="P15" s="14">
        <f>SUM(P13,P12,P9)</f>
        <v>2</v>
      </c>
      <c r="Q15" s="14">
        <f>SUM(Q13,Q12,Q9)</f>
        <v>2</v>
      </c>
      <c r="R15" s="14">
        <f>SUM(R13,R12,R9)</f>
        <v>1</v>
      </c>
      <c r="S15" s="14">
        <f>SUM(S13,S12,S9)</f>
        <v>3</v>
      </c>
      <c r="T15" s="14">
        <f>SUM(T13,T12,T9)</f>
        <v>1</v>
      </c>
      <c r="U15" s="14">
        <f>SUM(U13,U12,U9)</f>
        <v>3</v>
      </c>
      <c r="V15" s="14">
        <f>SUM(V13,V12,V9)</f>
        <v>1</v>
      </c>
      <c r="W15" s="14">
        <f>SUM(W13,W12,W9)</f>
        <v>2</v>
      </c>
      <c r="X15" s="14">
        <f>SUM(X13,X12,X9)</f>
        <v>1</v>
      </c>
      <c r="Y15" s="14">
        <f>SUM(Y13,Y12,Y9)</f>
        <v>3</v>
      </c>
      <c r="Z15" s="14">
        <f>SUM(Z13,Z12,Z9)</f>
        <v>3</v>
      </c>
      <c r="AA15" s="14">
        <f>SUM(AA13,AA12,AA9)</f>
        <v>2</v>
      </c>
      <c r="AB15" s="14">
        <f>SUM(AB13,AB12,AB9)</f>
        <v>2</v>
      </c>
      <c r="AC15" s="14">
        <f>SUM(AC13,AC12,AC9)</f>
        <v>3</v>
      </c>
      <c r="AD15" s="14">
        <f>SUM(AD13,AD12,AD9)</f>
        <v>1</v>
      </c>
      <c r="AE15" s="14">
        <f>SUM(AE13,AE12,AE9)</f>
        <v>0</v>
      </c>
      <c r="AF15" s="14">
        <f>SUM(AF13,AF12,AF9)</f>
        <v>0</v>
      </c>
      <c r="AG15" s="14">
        <f>SUM(AG13,AG12,AG9)</f>
        <v>1</v>
      </c>
      <c r="AH15" s="14">
        <f>SUM(AH13,AH12,AH9)</f>
        <v>1</v>
      </c>
      <c r="AI15" s="14">
        <f>SUM(AI13,AI12,AI9)</f>
        <v>2</v>
      </c>
      <c r="AJ15" s="14">
        <f>SUM(AJ13,AJ12,AJ9)</f>
        <v>1</v>
      </c>
    </row>
    <row r="16" spans="1:36" s="10" customFormat="1" ht="16" customHeight="1" thickBot="1" x14ac:dyDescent="0.25">
      <c r="A16" s="30"/>
      <c r="B16" s="9"/>
      <c r="C16" s="9"/>
      <c r="D16" s="23">
        <f t="shared" ref="D16:AJ16" si="0">SUM(D15,D8)</f>
        <v>7</v>
      </c>
      <c r="E16" s="9">
        <f>SUM(E15,E8)</f>
        <v>6</v>
      </c>
      <c r="F16" s="9">
        <f>SUM(F15,F8)</f>
        <v>5</v>
      </c>
      <c r="G16" s="9">
        <f>SUM(G15,G8)</f>
        <v>5</v>
      </c>
      <c r="H16" s="9">
        <f>SUM(H15,H8)</f>
        <v>4</v>
      </c>
      <c r="I16" s="9">
        <f>SUM(I15,I8)</f>
        <v>5</v>
      </c>
      <c r="J16" s="9">
        <f>SUM(J15,J8)</f>
        <v>5</v>
      </c>
      <c r="K16" s="9">
        <f>SUM(K15,K8)</f>
        <v>5</v>
      </c>
      <c r="L16" s="9">
        <f>SUM(L15,L8)</f>
        <v>3</v>
      </c>
      <c r="M16" s="9">
        <f>SUM(M15,M8)</f>
        <v>5</v>
      </c>
      <c r="N16" s="9">
        <f>SUM(N15,N8)</f>
        <v>5</v>
      </c>
      <c r="O16" s="9">
        <f>SUM(O15,O8)</f>
        <v>3</v>
      </c>
      <c r="P16" s="9">
        <f>SUM(P15,P8)</f>
        <v>4</v>
      </c>
      <c r="Q16" s="9">
        <f>SUM(Q15,Q8)</f>
        <v>4</v>
      </c>
      <c r="R16" s="9">
        <f>SUM(R15,R8)</f>
        <v>4</v>
      </c>
      <c r="S16" s="9">
        <f>SUM(S15,S8)</f>
        <v>5</v>
      </c>
      <c r="T16" s="9">
        <f>SUM(T15,T8)</f>
        <v>2</v>
      </c>
      <c r="U16" s="9">
        <f>SUM(U15,U8)</f>
        <v>4</v>
      </c>
      <c r="V16" s="9">
        <f>SUM(V15,V8)</f>
        <v>2</v>
      </c>
      <c r="W16" s="9">
        <f>SUM(W15,W8)</f>
        <v>2</v>
      </c>
      <c r="X16" s="9">
        <f>SUM(X15,X8)</f>
        <v>2</v>
      </c>
      <c r="Y16" s="9">
        <f>SUM(Y15,Y8)</f>
        <v>4</v>
      </c>
      <c r="Z16" s="9">
        <f>SUM(Z15,Z8)</f>
        <v>5</v>
      </c>
      <c r="AA16" s="9">
        <f>SUM(AA15,AA8)</f>
        <v>2</v>
      </c>
      <c r="AB16" s="9">
        <f>SUM(AB15,AB8)</f>
        <v>4</v>
      </c>
      <c r="AC16" s="9">
        <f>SUM(AC15,AC8)</f>
        <v>3</v>
      </c>
      <c r="AD16" s="9">
        <f>SUM(AD15,AD8)</f>
        <v>1</v>
      </c>
      <c r="AE16" s="9">
        <f>SUM(AE15,AE8)</f>
        <v>1</v>
      </c>
      <c r="AF16" s="9">
        <f>SUM(AF15,AF8)</f>
        <v>1</v>
      </c>
      <c r="AG16" s="9">
        <f>SUM(AG15,AG8)</f>
        <v>2</v>
      </c>
      <c r="AH16" s="9">
        <f>SUM(AH15,AH8)</f>
        <v>2</v>
      </c>
      <c r="AI16" s="9">
        <f>SUM(AI15,AI8)</f>
        <v>2</v>
      </c>
      <c r="AJ16" s="9">
        <f>SUM(AJ15,AJ8)</f>
        <v>1</v>
      </c>
    </row>
    <row r="17" spans="1:36" x14ac:dyDescent="0.2">
      <c r="A17" s="34" t="s">
        <v>143</v>
      </c>
      <c r="B17" s="34" t="s">
        <v>137</v>
      </c>
      <c r="C17" s="27" t="s">
        <v>132</v>
      </c>
      <c r="D17" s="8" t="s">
        <v>25</v>
      </c>
      <c r="E17" s="3">
        <v>1</v>
      </c>
      <c r="F17" s="3">
        <v>1</v>
      </c>
      <c r="G17" s="3"/>
      <c r="H17" s="3"/>
      <c r="I17" s="3"/>
      <c r="J17" s="3"/>
      <c r="K17" s="3">
        <v>1</v>
      </c>
      <c r="L17" s="3"/>
      <c r="M17" s="3">
        <v>1</v>
      </c>
      <c r="N17" s="3"/>
      <c r="O17" s="3"/>
      <c r="P17" s="3"/>
      <c r="Q17" s="3"/>
      <c r="R17" s="3">
        <v>1</v>
      </c>
      <c r="S17" s="3"/>
      <c r="T17" s="3">
        <v>1</v>
      </c>
      <c r="U17" s="3"/>
      <c r="V17" s="3"/>
      <c r="W17" s="3"/>
      <c r="X17" s="3">
        <v>1</v>
      </c>
      <c r="Y17" s="3">
        <v>1</v>
      </c>
      <c r="Z17" s="3">
        <v>1</v>
      </c>
      <c r="AA17" s="3"/>
      <c r="AB17" s="3"/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</row>
    <row r="18" spans="1:36" x14ac:dyDescent="0.2">
      <c r="A18" s="29"/>
      <c r="B18" s="29"/>
      <c r="C18" s="27"/>
      <c r="D18" s="6" t="s">
        <v>26</v>
      </c>
      <c r="E18" s="3"/>
      <c r="F18" s="3"/>
      <c r="G18" s="3">
        <v>1</v>
      </c>
      <c r="H18" s="3">
        <v>1</v>
      </c>
      <c r="I18" s="3">
        <v>1</v>
      </c>
      <c r="J18" s="3">
        <v>1</v>
      </c>
      <c r="K18" s="3"/>
      <c r="L18" s="3">
        <v>1</v>
      </c>
      <c r="M18" s="3"/>
      <c r="N18" s="3">
        <v>1</v>
      </c>
      <c r="O18" s="3">
        <v>1</v>
      </c>
      <c r="P18" s="3">
        <v>1</v>
      </c>
      <c r="Q18" s="3">
        <v>1</v>
      </c>
      <c r="R18" s="3"/>
      <c r="S18" s="3">
        <v>1</v>
      </c>
      <c r="T18" s="3"/>
      <c r="U18" s="3">
        <v>1</v>
      </c>
      <c r="V18" s="3">
        <v>1</v>
      </c>
      <c r="W18" s="3">
        <v>1</v>
      </c>
      <c r="X18" s="3"/>
      <c r="Y18" s="3"/>
      <c r="Z18" s="3"/>
      <c r="AA18" s="3">
        <v>1</v>
      </c>
      <c r="AB18" s="3">
        <v>1</v>
      </c>
      <c r="AC18" s="3"/>
      <c r="AD18" s="3"/>
      <c r="AE18" s="3"/>
      <c r="AF18" s="3"/>
      <c r="AG18" s="3"/>
      <c r="AH18" s="3"/>
      <c r="AI18" s="3"/>
      <c r="AJ18" s="3"/>
    </row>
    <row r="19" spans="1:36" x14ac:dyDescent="0.2">
      <c r="A19" s="29"/>
      <c r="B19" s="29"/>
      <c r="C19" s="38" t="s">
        <v>133</v>
      </c>
      <c r="D19" s="6" t="s">
        <v>28</v>
      </c>
      <c r="E19" s="3">
        <v>1</v>
      </c>
      <c r="F19" s="3">
        <v>1</v>
      </c>
      <c r="G19" s="3"/>
      <c r="H19" s="3"/>
      <c r="I19" s="3"/>
      <c r="J19" s="3"/>
      <c r="K19" s="3"/>
      <c r="L19" s="3">
        <v>1</v>
      </c>
      <c r="M19" s="3"/>
      <c r="N19" s="3"/>
      <c r="O19" s="3"/>
      <c r="P19" s="3"/>
      <c r="Q19" s="3"/>
      <c r="R19" s="3">
        <v>1</v>
      </c>
      <c r="S19" s="3"/>
      <c r="T19" s="3">
        <v>1</v>
      </c>
      <c r="U19" s="3"/>
      <c r="V19" s="3">
        <v>1</v>
      </c>
      <c r="W19" s="3"/>
      <c r="X19" s="3"/>
      <c r="Y19" s="3"/>
      <c r="Z19" s="3"/>
      <c r="AA19" s="3"/>
      <c r="AB19" s="3">
        <v>1</v>
      </c>
      <c r="AC19" s="3">
        <v>1</v>
      </c>
      <c r="AD19" s="3"/>
      <c r="AE19" s="3">
        <v>1</v>
      </c>
      <c r="AF19" s="3">
        <v>1</v>
      </c>
      <c r="AG19" s="3">
        <v>1</v>
      </c>
      <c r="AH19" s="3"/>
      <c r="AI19" s="3"/>
      <c r="AJ19" s="3"/>
    </row>
    <row r="20" spans="1:36" x14ac:dyDescent="0.2">
      <c r="A20" s="29"/>
      <c r="B20" s="29"/>
      <c r="C20" s="38"/>
      <c r="D20" s="3" t="s">
        <v>32</v>
      </c>
      <c r="E20" s="3"/>
      <c r="F20" s="3"/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/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/>
      <c r="S20" s="3">
        <v>1</v>
      </c>
      <c r="T20" s="3"/>
      <c r="U20" s="3">
        <v>1</v>
      </c>
      <c r="V20" s="3"/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/>
      <c r="AC20" s="3"/>
      <c r="AD20" s="3">
        <v>1</v>
      </c>
      <c r="AE20" s="3"/>
      <c r="AF20" s="3"/>
      <c r="AG20" s="3"/>
      <c r="AH20" s="3">
        <v>1</v>
      </c>
      <c r="AI20" s="3">
        <v>1</v>
      </c>
      <c r="AJ20" s="3">
        <v>1</v>
      </c>
    </row>
    <row r="21" spans="1:36" x14ac:dyDescent="0.2">
      <c r="A21" s="29"/>
      <c r="B21" s="29"/>
      <c r="C21" s="27" t="s">
        <v>134</v>
      </c>
      <c r="D21" s="6" t="s">
        <v>135</v>
      </c>
      <c r="E21" s="3">
        <v>1</v>
      </c>
      <c r="F21" s="3">
        <v>1</v>
      </c>
      <c r="G21" s="3"/>
      <c r="H21" s="3"/>
      <c r="I21" s="3"/>
      <c r="J21" s="3"/>
      <c r="K21" s="3"/>
      <c r="L21" s="3">
        <v>1</v>
      </c>
      <c r="M21" s="3"/>
      <c r="N21" s="3"/>
      <c r="O21" s="3"/>
      <c r="P21" s="3"/>
      <c r="Q21" s="3"/>
      <c r="R21" s="3">
        <v>1</v>
      </c>
      <c r="S21" s="3"/>
      <c r="T21" s="3">
        <v>1</v>
      </c>
      <c r="U21" s="3"/>
      <c r="V21" s="3">
        <v>1</v>
      </c>
      <c r="W21" s="3"/>
      <c r="X21" s="3">
        <v>1</v>
      </c>
      <c r="Y21" s="3"/>
      <c r="Z21" s="3"/>
      <c r="AA21" s="3"/>
      <c r="AB21" s="3"/>
      <c r="AC21" s="3"/>
      <c r="AD21" s="3"/>
      <c r="AE21" s="3"/>
      <c r="AF21" s="3">
        <v>1</v>
      </c>
      <c r="AG21" s="3">
        <v>1</v>
      </c>
      <c r="AH21" s="3">
        <v>1</v>
      </c>
      <c r="AI21" s="3"/>
      <c r="AJ21" s="3"/>
    </row>
    <row r="22" spans="1:36" x14ac:dyDescent="0.2">
      <c r="A22" s="29"/>
      <c r="B22" s="29"/>
      <c r="C22" s="27"/>
      <c r="D22" s="3" t="s">
        <v>136</v>
      </c>
      <c r="E22" s="3"/>
      <c r="F22" s="3"/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/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/>
      <c r="S22" s="3">
        <v>1</v>
      </c>
      <c r="T22" s="3"/>
      <c r="U22" s="3">
        <v>1</v>
      </c>
      <c r="V22" s="3"/>
      <c r="W22" s="3">
        <v>1</v>
      </c>
      <c r="X22" s="3"/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/>
      <c r="AG22" s="3"/>
      <c r="AH22" s="3"/>
      <c r="AI22" s="3">
        <v>1</v>
      </c>
      <c r="AJ22" s="3">
        <v>1</v>
      </c>
    </row>
    <row r="23" spans="1:36" s="13" customFormat="1" x14ac:dyDescent="0.2">
      <c r="A23" s="29"/>
      <c r="B23" s="37"/>
      <c r="C23" s="15"/>
      <c r="D23" s="15">
        <v>3</v>
      </c>
      <c r="E23" s="14">
        <f>SUM(E21,E19,E18)</f>
        <v>2</v>
      </c>
      <c r="F23" s="14">
        <f>SUM(F21,F19,F18)</f>
        <v>2</v>
      </c>
      <c r="G23" s="14">
        <f>SUM(G21,G19,G18)</f>
        <v>1</v>
      </c>
      <c r="H23" s="14">
        <f>SUM(H21,H19,H18)</f>
        <v>1</v>
      </c>
      <c r="I23" s="14">
        <f>SUM(I21,I19,I18)</f>
        <v>1</v>
      </c>
      <c r="J23" s="14">
        <f>SUM(J21,J19,J18)</f>
        <v>1</v>
      </c>
      <c r="K23" s="14">
        <f>SUM(K21,K19,K18)</f>
        <v>0</v>
      </c>
      <c r="L23" s="14">
        <f>SUM(L21,L19,L18)</f>
        <v>3</v>
      </c>
      <c r="M23" s="14">
        <f>SUM(M21,M19,M18)</f>
        <v>0</v>
      </c>
      <c r="N23" s="14">
        <f>SUM(N21,N19,N18)</f>
        <v>1</v>
      </c>
      <c r="O23" s="14">
        <f>SUM(O21,O19,O18)</f>
        <v>1</v>
      </c>
      <c r="P23" s="14">
        <f>SUM(P21,P19,P18)</f>
        <v>1</v>
      </c>
      <c r="Q23" s="14">
        <f>SUM(Q21,Q19,Q18)</f>
        <v>1</v>
      </c>
      <c r="R23" s="14">
        <f>SUM(R21,R19,R18)</f>
        <v>2</v>
      </c>
      <c r="S23" s="14">
        <f>SUM(S21,S19,S18)</f>
        <v>1</v>
      </c>
      <c r="T23" s="14">
        <f>SUM(T21,T19,T18)</f>
        <v>2</v>
      </c>
      <c r="U23" s="14">
        <f>SUM(U21,U19,U18)</f>
        <v>1</v>
      </c>
      <c r="V23" s="14">
        <f>SUM(V21,V19,V18)</f>
        <v>3</v>
      </c>
      <c r="W23" s="14">
        <f>SUM(W21,W19,W18)</f>
        <v>1</v>
      </c>
      <c r="X23" s="14">
        <f>SUM(X21,X19,X18)</f>
        <v>1</v>
      </c>
      <c r="Y23" s="14">
        <f>SUM(Y21,Y19,Y18)</f>
        <v>0</v>
      </c>
      <c r="Z23" s="14">
        <f>SUM(Z21,Z19,Z18)</f>
        <v>0</v>
      </c>
      <c r="AA23" s="14">
        <f>SUM(AA21,AA19,AA18)</f>
        <v>1</v>
      </c>
      <c r="AB23" s="14">
        <f>SUM(AB21,AB19,AB18)</f>
        <v>2</v>
      </c>
      <c r="AC23" s="14">
        <f>SUM(AC21,AC19,AC18)</f>
        <v>1</v>
      </c>
      <c r="AD23" s="14">
        <f>SUM(AD21,AD19,AD18)</f>
        <v>0</v>
      </c>
      <c r="AE23" s="14">
        <f>SUM(AE21,AE19,AE18)</f>
        <v>1</v>
      </c>
      <c r="AF23" s="14">
        <f>SUM(AF21,AF19,AF18)</f>
        <v>2</v>
      </c>
      <c r="AG23" s="14">
        <f>SUM(AG21,AG19,AG18)</f>
        <v>2</v>
      </c>
      <c r="AH23" s="14">
        <f>SUM(AH21,AH19,AH18)</f>
        <v>1</v>
      </c>
      <c r="AI23" s="14">
        <f>SUM(AI21,AI19,AI18)</f>
        <v>0</v>
      </c>
      <c r="AJ23" s="14">
        <f>SUM(AJ21,AJ19,AJ18)</f>
        <v>0</v>
      </c>
    </row>
    <row r="24" spans="1:36" x14ac:dyDescent="0.2">
      <c r="A24" s="29"/>
      <c r="B24" s="39" t="s">
        <v>142</v>
      </c>
      <c r="C24" s="27" t="s">
        <v>138</v>
      </c>
      <c r="D24" s="3" t="s">
        <v>35</v>
      </c>
      <c r="E24" s="3"/>
      <c r="F24" s="3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v>1</v>
      </c>
      <c r="S24" s="3"/>
      <c r="T24" s="3">
        <v>1</v>
      </c>
      <c r="U24" s="3"/>
      <c r="V24" s="3">
        <v>1</v>
      </c>
      <c r="W24" s="3"/>
      <c r="X24" s="3">
        <v>1</v>
      </c>
      <c r="Y24" s="3"/>
      <c r="Z24" s="3"/>
      <c r="AA24" s="3"/>
      <c r="AB24" s="3"/>
      <c r="AC24" s="3"/>
      <c r="AD24" s="3"/>
      <c r="AE24" s="3"/>
      <c r="AF24" s="3">
        <v>1</v>
      </c>
      <c r="AG24" s="3">
        <v>1</v>
      </c>
      <c r="AH24" s="3">
        <v>1</v>
      </c>
      <c r="AI24" s="3"/>
      <c r="AJ24" s="3"/>
    </row>
    <row r="25" spans="1:36" x14ac:dyDescent="0.2">
      <c r="A25" s="29"/>
      <c r="B25" s="29"/>
      <c r="C25" s="27"/>
      <c r="D25" s="6" t="s">
        <v>37</v>
      </c>
      <c r="E25" s="3">
        <v>1</v>
      </c>
      <c r="F25" s="3"/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/>
      <c r="S25" s="3">
        <v>1</v>
      </c>
      <c r="T25" s="3"/>
      <c r="U25" s="3">
        <v>1</v>
      </c>
      <c r="V25" s="3"/>
      <c r="W25" s="3">
        <v>1</v>
      </c>
      <c r="X25" s="3"/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/>
      <c r="AG25" s="3"/>
      <c r="AH25" s="3"/>
      <c r="AI25" s="3">
        <v>1</v>
      </c>
      <c r="AJ25" s="3">
        <v>1</v>
      </c>
    </row>
    <row r="26" spans="1:36" x14ac:dyDescent="0.2">
      <c r="A26" s="29"/>
      <c r="B26" s="29"/>
      <c r="C26" s="27" t="s">
        <v>139</v>
      </c>
      <c r="D26" s="21" t="s">
        <v>141</v>
      </c>
      <c r="E26" s="3"/>
      <c r="F26" s="3">
        <v>1</v>
      </c>
      <c r="G26" s="3">
        <v>1</v>
      </c>
      <c r="H26" s="3">
        <v>1</v>
      </c>
      <c r="I26" s="3"/>
      <c r="J26" s="3"/>
      <c r="K26" s="3">
        <v>1</v>
      </c>
      <c r="L26" s="3">
        <v>1</v>
      </c>
      <c r="M26" s="3"/>
      <c r="N26" s="3">
        <v>1</v>
      </c>
      <c r="O26" s="3">
        <v>1</v>
      </c>
      <c r="P26" s="3">
        <v>1</v>
      </c>
      <c r="Q26" s="3">
        <v>1</v>
      </c>
      <c r="R26" s="3"/>
      <c r="S26" s="3"/>
      <c r="T26" s="3">
        <v>1</v>
      </c>
      <c r="U26" s="3"/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/>
      <c r="AC26" s="3"/>
      <c r="AD26" s="3">
        <v>1</v>
      </c>
      <c r="AE26" s="3">
        <v>1</v>
      </c>
      <c r="AF26" s="3">
        <v>1</v>
      </c>
      <c r="AG26" s="3"/>
      <c r="AH26" s="3">
        <v>1</v>
      </c>
      <c r="AI26" s="3">
        <v>1</v>
      </c>
      <c r="AJ26" s="3">
        <v>1</v>
      </c>
    </row>
    <row r="27" spans="1:36" x14ac:dyDescent="0.2">
      <c r="A27" s="29"/>
      <c r="B27" s="29"/>
      <c r="C27" s="27"/>
      <c r="D27" s="20" t="s">
        <v>40</v>
      </c>
      <c r="E27" s="3">
        <v>1</v>
      </c>
      <c r="F27" s="3"/>
      <c r="G27" s="3"/>
      <c r="H27" s="3"/>
      <c r="I27" s="3">
        <v>1</v>
      </c>
      <c r="J27" s="3">
        <v>1</v>
      </c>
      <c r="K27" s="3"/>
      <c r="L27" s="3"/>
      <c r="M27" s="3">
        <v>1</v>
      </c>
      <c r="N27" s="3"/>
      <c r="O27" s="3"/>
      <c r="P27" s="3"/>
      <c r="Q27" s="3"/>
      <c r="R27" s="3">
        <v>1</v>
      </c>
      <c r="S27" s="3">
        <v>1</v>
      </c>
      <c r="T27" s="3"/>
      <c r="U27" s="3">
        <v>1</v>
      </c>
      <c r="V27" s="3"/>
      <c r="W27" s="3"/>
      <c r="X27" s="3"/>
      <c r="Y27" s="3"/>
      <c r="Z27" s="3"/>
      <c r="AA27" s="3"/>
      <c r="AB27" s="3">
        <v>1</v>
      </c>
      <c r="AC27" s="3">
        <v>1</v>
      </c>
      <c r="AD27" s="3"/>
      <c r="AE27" s="3"/>
      <c r="AF27" s="3"/>
      <c r="AG27" s="3">
        <v>1</v>
      </c>
      <c r="AH27" s="3"/>
      <c r="AI27" s="3"/>
      <c r="AJ27" s="3"/>
    </row>
    <row r="28" spans="1:36" x14ac:dyDescent="0.2">
      <c r="A28" s="29"/>
      <c r="B28" s="29"/>
      <c r="C28" s="31" t="s">
        <v>140</v>
      </c>
      <c r="D28" s="8" t="s">
        <v>42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/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/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</row>
    <row r="29" spans="1:36" x14ac:dyDescent="0.2">
      <c r="A29" s="29"/>
      <c r="B29" s="29"/>
      <c r="C29" s="31"/>
      <c r="D29" s="6" t="s">
        <v>43</v>
      </c>
      <c r="E29" s="3"/>
      <c r="F29" s="3"/>
      <c r="G29" s="3"/>
      <c r="H29" s="3"/>
      <c r="I29" s="3"/>
      <c r="J29" s="3"/>
      <c r="K29" s="3"/>
      <c r="L29" s="3"/>
      <c r="M29" s="3">
        <v>1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>
        <v>1</v>
      </c>
      <c r="AD29" s="3"/>
      <c r="AE29" s="3"/>
      <c r="AF29" s="3"/>
      <c r="AG29" s="3"/>
      <c r="AH29" s="3"/>
      <c r="AI29" s="3"/>
      <c r="AJ29" s="3"/>
    </row>
    <row r="30" spans="1:36" s="13" customFormat="1" ht="16" customHeight="1" x14ac:dyDescent="0.2">
      <c r="A30" s="29"/>
      <c r="B30" s="37"/>
      <c r="C30" s="15"/>
      <c r="D30" s="15">
        <v>3</v>
      </c>
      <c r="E30" s="14">
        <f>SUM(E25,E26,E29)</f>
        <v>1</v>
      </c>
      <c r="F30" s="14">
        <f>SUM(F25,F26,F29)</f>
        <v>1</v>
      </c>
      <c r="G30" s="14">
        <f>SUM(G25,G26,G29)</f>
        <v>2</v>
      </c>
      <c r="H30" s="14">
        <f>SUM(H25,H26,H29)</f>
        <v>2</v>
      </c>
      <c r="I30" s="14">
        <f>SUM(I25,I26,I29)</f>
        <v>1</v>
      </c>
      <c r="J30" s="14">
        <f>SUM(J25,J26,J29)</f>
        <v>1</v>
      </c>
      <c r="K30" s="14">
        <f>SUM(K25,K26,K29)</f>
        <v>2</v>
      </c>
      <c r="L30" s="14">
        <f>SUM(L25,L26,L29)</f>
        <v>2</v>
      </c>
      <c r="M30" s="14">
        <f>SUM(M25,M26,M29)</f>
        <v>2</v>
      </c>
      <c r="N30" s="14">
        <f>SUM(N25,N26,N29)</f>
        <v>2</v>
      </c>
      <c r="O30" s="14">
        <f>SUM(O25,O26,O29)</f>
        <v>2</v>
      </c>
      <c r="P30" s="14">
        <f>SUM(P25,P26,P29)</f>
        <v>2</v>
      </c>
      <c r="Q30" s="14">
        <f>SUM(Q25,Q26,Q29)</f>
        <v>2</v>
      </c>
      <c r="R30" s="14">
        <f>SUM(R25,R26,R29)</f>
        <v>0</v>
      </c>
      <c r="S30" s="14">
        <f>SUM(S25,S26,S29)</f>
        <v>1</v>
      </c>
      <c r="T30" s="14">
        <f>SUM(T25,T26,T29)</f>
        <v>1</v>
      </c>
      <c r="U30" s="14">
        <f>SUM(U25,U26,U29)</f>
        <v>1</v>
      </c>
      <c r="V30" s="14">
        <f>SUM(V25,V26,V29)</f>
        <v>1</v>
      </c>
      <c r="W30" s="14">
        <f>SUM(W25,W26,W29)</f>
        <v>2</v>
      </c>
      <c r="X30" s="14">
        <f>SUM(X25,X26,X29)</f>
        <v>1</v>
      </c>
      <c r="Y30" s="14">
        <f>SUM(Y25,Y26,Y29)</f>
        <v>2</v>
      </c>
      <c r="Z30" s="14">
        <f>SUM(Z25,Z26,Z29)</f>
        <v>2</v>
      </c>
      <c r="AA30" s="14">
        <f>SUM(AA25,AA26,AA29)</f>
        <v>2</v>
      </c>
      <c r="AB30" s="14">
        <f>SUM(AB25,AB26,AB29)</f>
        <v>1</v>
      </c>
      <c r="AC30" s="14">
        <f>SUM(AC25,AC26,AC29)</f>
        <v>2</v>
      </c>
      <c r="AD30" s="14">
        <f>SUM(AD25,AD26,AD29)</f>
        <v>2</v>
      </c>
      <c r="AE30" s="14">
        <f>SUM(AE25,AE26,AE29)</f>
        <v>2</v>
      </c>
      <c r="AF30" s="14">
        <f>SUM(AF25,AF26,AF29)</f>
        <v>1</v>
      </c>
      <c r="AG30" s="14">
        <f>SUM(AG25,AG26,AG29)</f>
        <v>0</v>
      </c>
      <c r="AH30" s="14">
        <f>SUM(AH25,AH26,AH29)</f>
        <v>1</v>
      </c>
      <c r="AI30" s="14">
        <f>SUM(AI25,AI26,AI29)</f>
        <v>2</v>
      </c>
      <c r="AJ30" s="14">
        <f>SUM(AJ25,AJ26,AJ29)</f>
        <v>2</v>
      </c>
    </row>
    <row r="31" spans="1:36" s="11" customFormat="1" ht="16" customHeight="1" thickBot="1" x14ac:dyDescent="0.25">
      <c r="A31" s="30"/>
      <c r="B31" s="16"/>
      <c r="C31" s="16"/>
      <c r="D31" s="16">
        <f t="shared" ref="D31:AJ31" si="1">SUM(D30,D23)</f>
        <v>6</v>
      </c>
      <c r="E31" s="9">
        <f>SUM(E30,E23)</f>
        <v>3</v>
      </c>
      <c r="F31" s="9">
        <f>SUM(F30,F23)</f>
        <v>3</v>
      </c>
      <c r="G31" s="9">
        <f>SUM(G30,G23)</f>
        <v>3</v>
      </c>
      <c r="H31" s="9">
        <f>SUM(H30,H23)</f>
        <v>3</v>
      </c>
      <c r="I31" s="9">
        <f>SUM(I30,I23)</f>
        <v>2</v>
      </c>
      <c r="J31" s="9">
        <f>SUM(J30,J23)</f>
        <v>2</v>
      </c>
      <c r="K31" s="9">
        <f>SUM(K30,K23)</f>
        <v>2</v>
      </c>
      <c r="L31" s="9">
        <f>SUM(L30,L23)</f>
        <v>5</v>
      </c>
      <c r="M31" s="9">
        <f>SUM(M30,M23)</f>
        <v>2</v>
      </c>
      <c r="N31" s="9">
        <f>SUM(N30,N23)</f>
        <v>3</v>
      </c>
      <c r="O31" s="9">
        <f>SUM(O30,O23)</f>
        <v>3</v>
      </c>
      <c r="P31" s="9">
        <f>SUM(P30,P23)</f>
        <v>3</v>
      </c>
      <c r="Q31" s="9">
        <f>SUM(Q30,Q23)</f>
        <v>3</v>
      </c>
      <c r="R31" s="9">
        <f>SUM(R30,R23)</f>
        <v>2</v>
      </c>
      <c r="S31" s="9">
        <f>SUM(S30,S23)</f>
        <v>2</v>
      </c>
      <c r="T31" s="9">
        <f>SUM(T30,T23)</f>
        <v>3</v>
      </c>
      <c r="U31" s="9">
        <f>SUM(U30,U23)</f>
        <v>2</v>
      </c>
      <c r="V31" s="9">
        <f>SUM(V30,V23)</f>
        <v>4</v>
      </c>
      <c r="W31" s="9">
        <f>SUM(W30,W23)</f>
        <v>3</v>
      </c>
      <c r="X31" s="9">
        <f>SUM(X30,X23)</f>
        <v>2</v>
      </c>
      <c r="Y31" s="9">
        <f>SUM(Y30,Y23)</f>
        <v>2</v>
      </c>
      <c r="Z31" s="9">
        <f>SUM(Z30,Z23)</f>
        <v>2</v>
      </c>
      <c r="AA31" s="9">
        <f>SUM(AA30,AA23)</f>
        <v>3</v>
      </c>
      <c r="AB31" s="9">
        <f>SUM(AB30,AB23)</f>
        <v>3</v>
      </c>
      <c r="AC31" s="9">
        <f>SUM(AC30,AC23)</f>
        <v>3</v>
      </c>
      <c r="AD31" s="9">
        <f>SUM(AD30,AD23)</f>
        <v>2</v>
      </c>
      <c r="AE31" s="9">
        <f>SUM(AE30,AE23)</f>
        <v>3</v>
      </c>
      <c r="AF31" s="9">
        <f>SUM(AF30,AF23)</f>
        <v>3</v>
      </c>
      <c r="AG31" s="9">
        <f>SUM(AG30,AG23)</f>
        <v>2</v>
      </c>
      <c r="AH31" s="9">
        <f>SUM(AH30,AH23)</f>
        <v>2</v>
      </c>
      <c r="AI31" s="9">
        <f>SUM(AI30,AI23)</f>
        <v>2</v>
      </c>
      <c r="AJ31" s="9">
        <f>SUM(AJ30,AJ23)</f>
        <v>2</v>
      </c>
    </row>
    <row r="32" spans="1:36" x14ac:dyDescent="0.2">
      <c r="A32" s="34" t="s">
        <v>152</v>
      </c>
      <c r="B32" s="35" t="s">
        <v>150</v>
      </c>
      <c r="C32" s="27" t="s">
        <v>144</v>
      </c>
      <c r="D32" s="21" t="s">
        <v>47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/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/>
      <c r="V32" s="3"/>
      <c r="W32" s="3"/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/>
    </row>
    <row r="33" spans="1:36" x14ac:dyDescent="0.2">
      <c r="A33" s="29"/>
      <c r="B33" s="33"/>
      <c r="C33" s="27"/>
      <c r="D33" s="6" t="s">
        <v>48</v>
      </c>
      <c r="E33" s="3"/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/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/>
      <c r="AC33" s="3">
        <v>1</v>
      </c>
      <c r="AD33" s="3"/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</row>
    <row r="34" spans="1:36" x14ac:dyDescent="0.2">
      <c r="A34" s="29"/>
      <c r="B34" s="33"/>
      <c r="C34" s="27" t="s">
        <v>145</v>
      </c>
      <c r="D34" s="3" t="s">
        <v>50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x14ac:dyDescent="0.2">
      <c r="A35" s="29"/>
      <c r="B35" s="33"/>
      <c r="C35" s="27"/>
      <c r="D35" s="3" t="s">
        <v>51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x14ac:dyDescent="0.2">
      <c r="A36" s="29"/>
      <c r="B36" s="33"/>
      <c r="C36" s="27"/>
      <c r="D36" s="6" t="s">
        <v>52</v>
      </c>
      <c r="E36" s="3"/>
      <c r="F36" s="3"/>
      <c r="G36" s="3">
        <v>1</v>
      </c>
      <c r="H36" s="3">
        <v>1</v>
      </c>
      <c r="I36" s="3">
        <v>1</v>
      </c>
      <c r="J36" s="3">
        <v>1</v>
      </c>
      <c r="K36" s="3"/>
      <c r="L36" s="3"/>
      <c r="M36" s="3"/>
      <c r="N36" s="3">
        <v>1</v>
      </c>
      <c r="O36" s="3">
        <v>1</v>
      </c>
      <c r="P36" s="3"/>
      <c r="Q36" s="3">
        <v>1</v>
      </c>
      <c r="R36" s="3"/>
      <c r="S36" s="3"/>
      <c r="T36" s="3"/>
      <c r="U36" s="3">
        <v>1</v>
      </c>
      <c r="V36" s="3"/>
      <c r="W36" s="3">
        <v>1</v>
      </c>
      <c r="X36" s="3"/>
      <c r="Y36" s="3"/>
      <c r="Z36" s="3"/>
      <c r="AA36" s="3">
        <v>1</v>
      </c>
      <c r="AB36" s="3"/>
      <c r="AC36" s="3"/>
      <c r="AD36" s="3">
        <v>1</v>
      </c>
      <c r="AE36" s="3"/>
      <c r="AF36" s="3"/>
      <c r="AG36" s="3"/>
      <c r="AH36" s="3"/>
      <c r="AI36" s="3">
        <v>1</v>
      </c>
      <c r="AJ36" s="3"/>
    </row>
    <row r="37" spans="1:36" s="13" customFormat="1" x14ac:dyDescent="0.2">
      <c r="A37" s="29"/>
      <c r="B37" s="36"/>
      <c r="C37" s="15"/>
      <c r="D37" s="15">
        <v>3</v>
      </c>
      <c r="E37" s="14">
        <f>SUM(E36,E33,E32)</f>
        <v>1</v>
      </c>
      <c r="F37" s="14">
        <f>SUM(F36,F33,F32)</f>
        <v>2</v>
      </c>
      <c r="G37" s="14">
        <f>SUM(G36,G33,G32)</f>
        <v>3</v>
      </c>
      <c r="H37" s="14">
        <f>SUM(H36,H33,H32)</f>
        <v>3</v>
      </c>
      <c r="I37" s="14">
        <f>SUM(I36,I33,I32)</f>
        <v>3</v>
      </c>
      <c r="J37" s="14">
        <f>SUM(J36,J33,J32)</f>
        <v>3</v>
      </c>
      <c r="K37" s="14">
        <f>SUM(K36,K33,K32)</f>
        <v>2</v>
      </c>
      <c r="L37" s="14">
        <f>SUM(L36,L33,L32)</f>
        <v>2</v>
      </c>
      <c r="M37" s="14">
        <f>SUM(M36,M33,M32)</f>
        <v>1</v>
      </c>
      <c r="N37" s="14">
        <f>SUM(N36,N33,N32)</f>
        <v>2</v>
      </c>
      <c r="O37" s="14">
        <f>SUM(O36,O33,O32)</f>
        <v>3</v>
      </c>
      <c r="P37" s="14">
        <f>SUM(P36,P33,P32)</f>
        <v>2</v>
      </c>
      <c r="Q37" s="14">
        <f>SUM(Q36,Q33,Q32)</f>
        <v>3</v>
      </c>
      <c r="R37" s="14">
        <f>SUM(R36,R33,R32)</f>
        <v>2</v>
      </c>
      <c r="S37" s="14">
        <f>SUM(S36,S33,S32)</f>
        <v>2</v>
      </c>
      <c r="T37" s="14">
        <f>SUM(T36,T33,T32)</f>
        <v>2</v>
      </c>
      <c r="U37" s="14">
        <f>SUM(U36,U33,U32)</f>
        <v>2</v>
      </c>
      <c r="V37" s="14">
        <f>SUM(V36,V33,V32)</f>
        <v>1</v>
      </c>
      <c r="W37" s="14">
        <f>SUM(W36,W33,W32)</f>
        <v>2</v>
      </c>
      <c r="X37" s="14">
        <f>SUM(X36,X33,X32)</f>
        <v>2</v>
      </c>
      <c r="Y37" s="14">
        <f>SUM(Y36,Y33,Y32)</f>
        <v>2</v>
      </c>
      <c r="Z37" s="14">
        <f>SUM(Z36,Z33,Z32)</f>
        <v>2</v>
      </c>
      <c r="AA37" s="14">
        <f>SUM(AA36,AA33,AA32)</f>
        <v>3</v>
      </c>
      <c r="AB37" s="14">
        <f>SUM(AB36,AB33,AB32)</f>
        <v>1</v>
      </c>
      <c r="AC37" s="14">
        <f>SUM(AC36,AC33,AC32)</f>
        <v>2</v>
      </c>
      <c r="AD37" s="14">
        <f>SUM(AD36,AD33,AD32)</f>
        <v>2</v>
      </c>
      <c r="AE37" s="14">
        <f>SUM(AE36,AE33,AE32)</f>
        <v>2</v>
      </c>
      <c r="AF37" s="14">
        <f>SUM(AF36,AF33,AF32)</f>
        <v>2</v>
      </c>
      <c r="AG37" s="14">
        <f>SUM(AG36,AG33,AG32)</f>
        <v>2</v>
      </c>
      <c r="AH37" s="14">
        <f>SUM(AH36,AH33,AH32)</f>
        <v>2</v>
      </c>
      <c r="AI37" s="14">
        <f>SUM(AI36,AI33,AI32)</f>
        <v>3</v>
      </c>
      <c r="AJ37" s="14">
        <f>SUM(AJ36,AJ33,AJ32)</f>
        <v>1</v>
      </c>
    </row>
    <row r="38" spans="1:36" x14ac:dyDescent="0.2">
      <c r="A38" s="29"/>
      <c r="B38" s="29" t="s">
        <v>151</v>
      </c>
      <c r="C38" s="27" t="s">
        <v>146</v>
      </c>
      <c r="D38" s="3" t="s">
        <v>55</v>
      </c>
      <c r="E38" s="3"/>
      <c r="F38" s="3">
        <v>1</v>
      </c>
      <c r="G38" s="3"/>
      <c r="H38" s="3"/>
      <c r="I38" s="3"/>
      <c r="J38" s="3"/>
      <c r="K38" s="3"/>
      <c r="L38" s="3"/>
      <c r="M38" s="3">
        <v>1</v>
      </c>
      <c r="N38" s="3"/>
      <c r="O38" s="3"/>
      <c r="P38" s="3"/>
      <c r="Q38" s="3"/>
      <c r="R38" s="3">
        <v>1</v>
      </c>
      <c r="S38" s="3"/>
      <c r="T38" s="3"/>
      <c r="U38" s="3"/>
      <c r="V38" s="3"/>
      <c r="W38" s="3"/>
      <c r="X38" s="3"/>
      <c r="Y38" s="3"/>
      <c r="Z38" s="3">
        <v>1</v>
      </c>
      <c r="AA38" s="3"/>
      <c r="AB38" s="3">
        <v>1</v>
      </c>
      <c r="AC38" s="3">
        <v>1</v>
      </c>
      <c r="AD38" s="3">
        <v>1</v>
      </c>
      <c r="AE38" s="3"/>
      <c r="AF38" s="3"/>
      <c r="AG38" s="3">
        <v>1</v>
      </c>
      <c r="AH38" s="3">
        <v>1</v>
      </c>
      <c r="AI38" s="3"/>
      <c r="AJ38" s="3"/>
    </row>
    <row r="39" spans="1:36" x14ac:dyDescent="0.2">
      <c r="A39" s="29"/>
      <c r="B39" s="29"/>
      <c r="C39" s="27"/>
      <c r="D39" s="6" t="s">
        <v>149</v>
      </c>
      <c r="E39" s="3">
        <v>1</v>
      </c>
      <c r="F39" s="3"/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/>
      <c r="N39" s="3">
        <v>1</v>
      </c>
      <c r="O39" s="3">
        <v>1</v>
      </c>
      <c r="P39" s="3">
        <v>1</v>
      </c>
      <c r="Q39" s="3">
        <v>1</v>
      </c>
      <c r="R39" s="3"/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/>
      <c r="AA39" s="3">
        <v>1</v>
      </c>
      <c r="AB39" s="3"/>
      <c r="AC39" s="3"/>
      <c r="AD39" s="3"/>
      <c r="AE39" s="3">
        <v>1</v>
      </c>
      <c r="AF39" s="3">
        <v>1</v>
      </c>
      <c r="AG39" s="3"/>
      <c r="AH39" s="3"/>
      <c r="AI39" s="3">
        <v>1</v>
      </c>
      <c r="AJ39" s="3">
        <v>1</v>
      </c>
    </row>
    <row r="40" spans="1:36" x14ac:dyDescent="0.2">
      <c r="A40" s="29"/>
      <c r="B40" s="29"/>
      <c r="C40" s="27" t="s">
        <v>147</v>
      </c>
      <c r="D40" s="3" t="s">
        <v>58</v>
      </c>
      <c r="E40" s="3"/>
      <c r="F40" s="3"/>
      <c r="G40" s="3">
        <v>1</v>
      </c>
      <c r="H40" s="3"/>
      <c r="I40" s="3"/>
      <c r="J40" s="3"/>
      <c r="K40" s="3"/>
      <c r="L40" s="3">
        <v>1</v>
      </c>
      <c r="M40" s="3"/>
      <c r="N40" s="3">
        <v>1</v>
      </c>
      <c r="O40" s="3"/>
      <c r="P40" s="3">
        <v>1</v>
      </c>
      <c r="Q40" s="3">
        <v>1</v>
      </c>
      <c r="R40" s="3"/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3"/>
      <c r="AF40" s="3">
        <v>1</v>
      </c>
      <c r="AG40" s="3">
        <v>1</v>
      </c>
      <c r="AH40" s="3"/>
      <c r="AI40" s="3">
        <v>1</v>
      </c>
      <c r="AJ40" s="3">
        <v>1</v>
      </c>
    </row>
    <row r="41" spans="1:36" x14ac:dyDescent="0.2">
      <c r="A41" s="29"/>
      <c r="B41" s="29"/>
      <c r="C41" s="27"/>
      <c r="D41" s="6" t="s">
        <v>59</v>
      </c>
      <c r="E41" s="3">
        <v>1</v>
      </c>
      <c r="F41" s="3">
        <v>1</v>
      </c>
      <c r="G41" s="3"/>
      <c r="H41" s="3">
        <v>1</v>
      </c>
      <c r="I41" s="3">
        <v>1</v>
      </c>
      <c r="J41" s="3">
        <v>1</v>
      </c>
      <c r="K41" s="3">
        <v>1</v>
      </c>
      <c r="L41" s="3"/>
      <c r="M41" s="3">
        <v>1</v>
      </c>
      <c r="N41" s="3"/>
      <c r="O41" s="3">
        <v>1</v>
      </c>
      <c r="P41" s="3"/>
      <c r="Q41" s="3"/>
      <c r="R41" s="3">
        <v>1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>
        <v>1</v>
      </c>
      <c r="AF41" s="3"/>
      <c r="AG41" s="3"/>
      <c r="AH41" s="3">
        <v>1</v>
      </c>
      <c r="AI41" s="3"/>
      <c r="AJ41" s="3"/>
    </row>
    <row r="42" spans="1:36" x14ac:dyDescent="0.2">
      <c r="A42" s="29"/>
      <c r="B42" s="29"/>
      <c r="C42" s="27" t="s">
        <v>148</v>
      </c>
      <c r="D42" s="6" t="s">
        <v>61</v>
      </c>
      <c r="E42" s="3"/>
      <c r="F42" s="3">
        <v>1</v>
      </c>
      <c r="G42" s="3">
        <v>1</v>
      </c>
      <c r="H42" s="3">
        <v>1</v>
      </c>
      <c r="I42" s="3"/>
      <c r="J42" s="3">
        <v>1</v>
      </c>
      <c r="K42" s="3">
        <v>1</v>
      </c>
      <c r="L42" s="3"/>
      <c r="M42" s="3">
        <v>1</v>
      </c>
      <c r="N42" s="3">
        <v>1</v>
      </c>
      <c r="O42" s="3"/>
      <c r="P42" s="3">
        <v>1</v>
      </c>
      <c r="Q42" s="3"/>
      <c r="R42" s="3">
        <v>1</v>
      </c>
      <c r="S42" s="3"/>
      <c r="T42" s="3"/>
      <c r="U42" s="3"/>
      <c r="V42" s="3"/>
      <c r="W42" s="3"/>
      <c r="X42" s="3"/>
      <c r="Y42" s="3"/>
      <c r="Z42" s="3"/>
      <c r="AA42" s="3"/>
      <c r="AB42" s="3">
        <v>1</v>
      </c>
      <c r="AC42" s="3"/>
      <c r="AD42" s="3">
        <v>1</v>
      </c>
      <c r="AE42" s="3">
        <v>1</v>
      </c>
      <c r="AF42" s="3"/>
      <c r="AG42" s="3">
        <v>1</v>
      </c>
      <c r="AH42" s="3">
        <v>1</v>
      </c>
      <c r="AI42" s="3"/>
      <c r="AJ42" s="3"/>
    </row>
    <row r="43" spans="1:36" x14ac:dyDescent="0.2">
      <c r="A43" s="29"/>
      <c r="B43" s="29"/>
      <c r="C43" s="27"/>
      <c r="D43" s="3" t="s">
        <v>62</v>
      </c>
      <c r="E43" s="3">
        <v>1</v>
      </c>
      <c r="F43" s="3"/>
      <c r="G43" s="3"/>
      <c r="H43" s="3"/>
      <c r="I43" s="3">
        <v>1</v>
      </c>
      <c r="J43" s="3"/>
      <c r="K43" s="3"/>
      <c r="L43" s="3">
        <v>1</v>
      </c>
      <c r="M43" s="3"/>
      <c r="N43" s="3"/>
      <c r="O43" s="3">
        <v>1</v>
      </c>
      <c r="P43" s="3"/>
      <c r="Q43" s="3">
        <v>1</v>
      </c>
      <c r="R43" s="3"/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  <c r="AB43" s="3"/>
      <c r="AC43" s="3">
        <v>1</v>
      </c>
      <c r="AD43" s="3"/>
      <c r="AE43" s="3"/>
      <c r="AF43" s="3">
        <v>1</v>
      </c>
      <c r="AG43" s="3"/>
      <c r="AH43" s="3"/>
      <c r="AI43" s="3">
        <v>1</v>
      </c>
      <c r="AJ43" s="3">
        <v>1</v>
      </c>
    </row>
    <row r="44" spans="1:36" s="13" customFormat="1" ht="16" customHeight="1" x14ac:dyDescent="0.2">
      <c r="A44" s="29"/>
      <c r="B44" s="37"/>
      <c r="C44" s="15"/>
      <c r="D44" s="15">
        <v>3</v>
      </c>
      <c r="E44" s="14">
        <f>SUM(E42,E41,E39)</f>
        <v>2</v>
      </c>
      <c r="F44" s="14">
        <f>SUM(F42,F41,F39)</f>
        <v>2</v>
      </c>
      <c r="G44" s="14">
        <f>SUM(G42,G41,G39)</f>
        <v>2</v>
      </c>
      <c r="H44" s="14">
        <f>SUM(H42,H41,H39)</f>
        <v>3</v>
      </c>
      <c r="I44" s="14">
        <f>SUM(I42,I41,I39)</f>
        <v>2</v>
      </c>
      <c r="J44" s="14">
        <f>SUM(J42,J41,J39)</f>
        <v>3</v>
      </c>
      <c r="K44" s="14">
        <f>SUM(K42,K41,K39)</f>
        <v>3</v>
      </c>
      <c r="L44" s="14">
        <f>SUM(L42,L41,L39)</f>
        <v>1</v>
      </c>
      <c r="M44" s="14">
        <f>SUM(M42,M41,M39)</f>
        <v>2</v>
      </c>
      <c r="N44" s="14">
        <f>SUM(N42,N41,N39)</f>
        <v>2</v>
      </c>
      <c r="O44" s="14">
        <f>SUM(O42,O41,O39)</f>
        <v>2</v>
      </c>
      <c r="P44" s="14">
        <f>SUM(P42,P41,P39)</f>
        <v>2</v>
      </c>
      <c r="Q44" s="14">
        <f>SUM(Q42,Q41,Q39)</f>
        <v>1</v>
      </c>
      <c r="R44" s="14">
        <f>SUM(R42,R41,R39)</f>
        <v>2</v>
      </c>
      <c r="S44" s="14">
        <f>SUM(S42,S41,S39)</f>
        <v>1</v>
      </c>
      <c r="T44" s="14">
        <f>SUM(T42,T41,T39)</f>
        <v>1</v>
      </c>
      <c r="U44" s="14">
        <f>SUM(U42,U41,U39)</f>
        <v>1</v>
      </c>
      <c r="V44" s="14">
        <f>SUM(V42,V41,V39)</f>
        <v>1</v>
      </c>
      <c r="W44" s="14">
        <f>SUM(W42,W41,W39)</f>
        <v>1</v>
      </c>
      <c r="X44" s="14">
        <f>SUM(X42,X41,X39)</f>
        <v>1</v>
      </c>
      <c r="Y44" s="14">
        <f>SUM(Y42,Y41,Y39)</f>
        <v>1</v>
      </c>
      <c r="Z44" s="14">
        <f>SUM(Z42,Z41,Z39)</f>
        <v>0</v>
      </c>
      <c r="AA44" s="14">
        <f>SUM(AA42,AA41,AA39)</f>
        <v>1</v>
      </c>
      <c r="AB44" s="14">
        <f>SUM(AB42,AB41,AB39)</f>
        <v>1</v>
      </c>
      <c r="AC44" s="14">
        <f>SUM(AC42,AC41,AC39)</f>
        <v>0</v>
      </c>
      <c r="AD44" s="14">
        <f>SUM(AD42,AD41,AD39)</f>
        <v>1</v>
      </c>
      <c r="AE44" s="14">
        <f>SUM(AE42,AE41,AE39)</f>
        <v>3</v>
      </c>
      <c r="AF44" s="14">
        <f>SUM(AF42,AF41,AF39)</f>
        <v>1</v>
      </c>
      <c r="AG44" s="14">
        <f>SUM(AG42,AG41,AG39)</f>
        <v>1</v>
      </c>
      <c r="AH44" s="14">
        <f>SUM(AH42,AH41,AH39)</f>
        <v>2</v>
      </c>
      <c r="AI44" s="14">
        <f>SUM(AI42,AI41,AI39)</f>
        <v>1</v>
      </c>
      <c r="AJ44" s="14">
        <f>SUM(AJ42,AJ41,AJ39)</f>
        <v>1</v>
      </c>
    </row>
    <row r="45" spans="1:36" s="11" customFormat="1" ht="16" customHeight="1" thickBot="1" x14ac:dyDescent="0.25">
      <c r="A45" s="30"/>
      <c r="B45" s="16"/>
      <c r="C45" s="16"/>
      <c r="D45" s="16">
        <f t="shared" ref="D45:AJ45" si="2">SUM(D44,D37)</f>
        <v>6</v>
      </c>
      <c r="E45" s="9">
        <f>SUM(E44,E37)</f>
        <v>3</v>
      </c>
      <c r="F45" s="9">
        <f>SUM(F44,F37)</f>
        <v>4</v>
      </c>
      <c r="G45" s="9">
        <f>SUM(G44,G37)</f>
        <v>5</v>
      </c>
      <c r="H45" s="9">
        <f>SUM(H44,H37)</f>
        <v>6</v>
      </c>
      <c r="I45" s="9">
        <f>SUM(I44,I37)</f>
        <v>5</v>
      </c>
      <c r="J45" s="9">
        <f>SUM(J44,J37)</f>
        <v>6</v>
      </c>
      <c r="K45" s="9">
        <f>SUM(K44,K37)</f>
        <v>5</v>
      </c>
      <c r="L45" s="9">
        <f>SUM(L44,L37)</f>
        <v>3</v>
      </c>
      <c r="M45" s="9">
        <f>SUM(M44,M37)</f>
        <v>3</v>
      </c>
      <c r="N45" s="9">
        <f>SUM(N44,N37)</f>
        <v>4</v>
      </c>
      <c r="O45" s="9">
        <f>SUM(O44,O37)</f>
        <v>5</v>
      </c>
      <c r="P45" s="9">
        <f>SUM(P44,P37)</f>
        <v>4</v>
      </c>
      <c r="Q45" s="9">
        <f>SUM(Q44,Q37)</f>
        <v>4</v>
      </c>
      <c r="R45" s="9">
        <f>SUM(R44,R37)</f>
        <v>4</v>
      </c>
      <c r="S45" s="9">
        <f>SUM(S44,S37)</f>
        <v>3</v>
      </c>
      <c r="T45" s="9">
        <f>SUM(T44,T37)</f>
        <v>3</v>
      </c>
      <c r="U45" s="9">
        <f>SUM(U44,U37)</f>
        <v>3</v>
      </c>
      <c r="V45" s="9">
        <f>SUM(V44,V37)</f>
        <v>2</v>
      </c>
      <c r="W45" s="9">
        <f>SUM(W44,W37)</f>
        <v>3</v>
      </c>
      <c r="X45" s="9">
        <f>SUM(X44,X37)</f>
        <v>3</v>
      </c>
      <c r="Y45" s="9">
        <f>SUM(Y44,Y37)</f>
        <v>3</v>
      </c>
      <c r="Z45" s="9">
        <f>SUM(Z44,Z37)</f>
        <v>2</v>
      </c>
      <c r="AA45" s="9">
        <f>SUM(AA44,AA37)</f>
        <v>4</v>
      </c>
      <c r="AB45" s="9">
        <f>SUM(AB44,AB37)</f>
        <v>2</v>
      </c>
      <c r="AC45" s="9">
        <f>SUM(AC44,AC37)</f>
        <v>2</v>
      </c>
      <c r="AD45" s="9">
        <f>SUM(AD44,AD37)</f>
        <v>3</v>
      </c>
      <c r="AE45" s="9">
        <f>SUM(AE44,AE37)</f>
        <v>5</v>
      </c>
      <c r="AF45" s="9">
        <f>SUM(AF44,AF37)</f>
        <v>3</v>
      </c>
      <c r="AG45" s="9">
        <f>SUM(AG44,AG37)</f>
        <v>3</v>
      </c>
      <c r="AH45" s="9">
        <f>SUM(AH44,AH37)</f>
        <v>4</v>
      </c>
      <c r="AI45" s="9">
        <f>SUM(AI44,AI37)</f>
        <v>4</v>
      </c>
      <c r="AJ45" s="9">
        <f>SUM(AJ44,AJ37)</f>
        <v>2</v>
      </c>
    </row>
    <row r="46" spans="1:36" x14ac:dyDescent="0.2">
      <c r="A46" s="34" t="s">
        <v>165</v>
      </c>
      <c r="B46" s="34" t="s">
        <v>157</v>
      </c>
      <c r="C46" s="27" t="s">
        <v>153</v>
      </c>
      <c r="D46" s="3" t="s">
        <v>66</v>
      </c>
      <c r="E46" s="3"/>
      <c r="F46" s="3"/>
      <c r="G46" s="3"/>
      <c r="H46" s="3"/>
      <c r="I46" s="3"/>
      <c r="J46" s="3">
        <v>1</v>
      </c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>
        <v>1</v>
      </c>
      <c r="AF46" s="3">
        <v>1</v>
      </c>
      <c r="AG46" s="3"/>
      <c r="AH46" s="3"/>
      <c r="AI46" s="3"/>
      <c r="AJ46" s="3"/>
    </row>
    <row r="47" spans="1:36" x14ac:dyDescent="0.2">
      <c r="A47" s="27"/>
      <c r="B47" s="27"/>
      <c r="C47" s="27"/>
      <c r="D47" s="6" t="s">
        <v>67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/>
      <c r="K47" s="3">
        <v>1</v>
      </c>
      <c r="L47" s="3">
        <v>1</v>
      </c>
      <c r="M47" s="3">
        <v>1</v>
      </c>
      <c r="N47" s="3"/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  <c r="AB47" s="3">
        <v>1</v>
      </c>
      <c r="AC47" s="3">
        <v>1</v>
      </c>
      <c r="AD47" s="3">
        <v>1</v>
      </c>
      <c r="AE47" s="3"/>
      <c r="AF47" s="3"/>
      <c r="AG47" s="3">
        <v>1</v>
      </c>
      <c r="AH47" s="3">
        <v>1</v>
      </c>
      <c r="AI47" s="3">
        <v>1</v>
      </c>
      <c r="AJ47" s="3">
        <v>1</v>
      </c>
    </row>
    <row r="48" spans="1:36" x14ac:dyDescent="0.2">
      <c r="A48" s="27"/>
      <c r="B48" s="27"/>
      <c r="C48" s="27" t="s">
        <v>154</v>
      </c>
      <c r="D48" s="8" t="s">
        <v>69</v>
      </c>
      <c r="E48" s="3"/>
      <c r="F48" s="3"/>
      <c r="G48" s="3"/>
      <c r="H48" s="3"/>
      <c r="I48" s="3"/>
      <c r="J48" s="3">
        <v>1</v>
      </c>
      <c r="K48" s="3"/>
      <c r="L48" s="3"/>
      <c r="M48" s="3"/>
      <c r="N48" s="3">
        <v>1</v>
      </c>
      <c r="O48" s="3">
        <v>1</v>
      </c>
      <c r="P48" s="3"/>
      <c r="Q48" s="3"/>
      <c r="R48" s="3"/>
      <c r="S48" s="3"/>
      <c r="T48" s="3"/>
      <c r="U48" s="3"/>
      <c r="V48" s="3">
        <v>1</v>
      </c>
      <c r="W48" s="3"/>
      <c r="X48" s="3">
        <v>1</v>
      </c>
      <c r="Y48" s="3"/>
      <c r="Z48" s="3"/>
      <c r="AA48" s="3">
        <v>1</v>
      </c>
      <c r="AB48" s="3">
        <v>1</v>
      </c>
      <c r="AC48" s="3">
        <v>1</v>
      </c>
      <c r="AD48" s="3">
        <v>1</v>
      </c>
      <c r="AE48" s="3">
        <v>1</v>
      </c>
      <c r="AF48" s="3"/>
      <c r="AG48" s="3">
        <v>1</v>
      </c>
      <c r="AH48" s="3">
        <v>1</v>
      </c>
      <c r="AI48" s="3">
        <v>1</v>
      </c>
      <c r="AJ48" s="3">
        <v>1</v>
      </c>
    </row>
    <row r="49" spans="1:36" x14ac:dyDescent="0.2">
      <c r="A49" s="27"/>
      <c r="B49" s="27"/>
      <c r="C49" s="27"/>
      <c r="D49" s="21" t="s">
        <v>156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/>
      <c r="K49" s="3">
        <v>1</v>
      </c>
      <c r="L49" s="3">
        <v>1</v>
      </c>
      <c r="M49" s="3">
        <v>1</v>
      </c>
      <c r="N49" s="3"/>
      <c r="O49" s="3"/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/>
      <c r="W49" s="3">
        <v>1</v>
      </c>
      <c r="X49" s="3"/>
      <c r="Y49" s="3">
        <v>1</v>
      </c>
      <c r="Z49" s="3">
        <v>1</v>
      </c>
      <c r="AA49" s="3"/>
      <c r="AB49" s="3"/>
      <c r="AC49" s="3"/>
      <c r="AD49" s="3"/>
      <c r="AE49" s="3"/>
      <c r="AF49" s="3">
        <v>1</v>
      </c>
      <c r="AG49" s="3"/>
      <c r="AH49" s="3"/>
      <c r="AI49" s="3"/>
      <c r="AJ49" s="3"/>
    </row>
    <row r="50" spans="1:36" x14ac:dyDescent="0.2">
      <c r="A50" s="27"/>
      <c r="B50" s="27"/>
      <c r="C50" s="27" t="s">
        <v>155</v>
      </c>
      <c r="D50" s="6" t="s">
        <v>72</v>
      </c>
      <c r="E50" s="3">
        <v>1</v>
      </c>
      <c r="F50" s="3">
        <v>1</v>
      </c>
      <c r="G50" s="3"/>
      <c r="H50" s="3"/>
      <c r="I50" s="3"/>
      <c r="J50" s="3"/>
      <c r="K50" s="3"/>
      <c r="L50" s="3"/>
      <c r="M50" s="3"/>
      <c r="N50" s="3"/>
      <c r="O50" s="3">
        <v>1</v>
      </c>
      <c r="P50" s="3"/>
      <c r="Q50" s="3"/>
      <c r="R50" s="3"/>
      <c r="S50" s="3"/>
      <c r="T50" s="3">
        <v>1</v>
      </c>
      <c r="U50" s="3"/>
      <c r="V50" s="3">
        <v>1</v>
      </c>
      <c r="W50" s="3">
        <v>1</v>
      </c>
      <c r="X50" s="3">
        <v>1</v>
      </c>
      <c r="Y50" s="3"/>
      <c r="Z50" s="3"/>
      <c r="AA50" s="3"/>
      <c r="AB50" s="3"/>
      <c r="AC50" s="3"/>
      <c r="AD50" s="3">
        <v>1</v>
      </c>
      <c r="AE50" s="3"/>
      <c r="AF50" s="3">
        <v>1</v>
      </c>
      <c r="AG50" s="3"/>
      <c r="AH50" s="3">
        <v>1</v>
      </c>
      <c r="AI50" s="3"/>
      <c r="AJ50" s="3"/>
    </row>
    <row r="51" spans="1:36" x14ac:dyDescent="0.2">
      <c r="A51" s="27"/>
      <c r="B51" s="27"/>
      <c r="C51" s="27"/>
      <c r="D51" s="3" t="s">
        <v>73</v>
      </c>
      <c r="E51" s="3"/>
      <c r="F51" s="3"/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/>
      <c r="P51" s="3">
        <v>1</v>
      </c>
      <c r="Q51" s="3">
        <v>1</v>
      </c>
      <c r="R51" s="3">
        <v>1</v>
      </c>
      <c r="S51" s="3">
        <v>1</v>
      </c>
      <c r="T51" s="3"/>
      <c r="U51" s="3">
        <v>1</v>
      </c>
      <c r="V51" s="3"/>
      <c r="W51" s="3"/>
      <c r="X51" s="3"/>
      <c r="Y51" s="3">
        <v>1</v>
      </c>
      <c r="Z51" s="3">
        <v>1</v>
      </c>
      <c r="AA51" s="3">
        <v>1</v>
      </c>
      <c r="AB51" s="3">
        <v>1</v>
      </c>
      <c r="AC51" s="3">
        <v>1</v>
      </c>
      <c r="AD51" s="3"/>
      <c r="AE51" s="3">
        <v>1</v>
      </c>
      <c r="AF51" s="3"/>
      <c r="AG51" s="3">
        <v>1</v>
      </c>
      <c r="AH51" s="3"/>
      <c r="AI51" s="3">
        <v>1</v>
      </c>
      <c r="AJ51" s="3">
        <v>1</v>
      </c>
    </row>
    <row r="52" spans="1:36" s="13" customFormat="1" x14ac:dyDescent="0.2">
      <c r="A52" s="27"/>
      <c r="B52" s="37"/>
      <c r="C52" s="15"/>
      <c r="D52" s="15">
        <v>3</v>
      </c>
      <c r="E52" s="14">
        <f>SUM(E50,E49,E47)</f>
        <v>3</v>
      </c>
      <c r="F52" s="14">
        <f>SUM(F50,F49,F47)</f>
        <v>3</v>
      </c>
      <c r="G52" s="14">
        <f>SUM(G50,G49,G47)</f>
        <v>2</v>
      </c>
      <c r="H52" s="14">
        <f>SUM(H50,H49,H47)</f>
        <v>2</v>
      </c>
      <c r="I52" s="14">
        <f>SUM(I50,I49,I47)</f>
        <v>2</v>
      </c>
      <c r="J52" s="14">
        <f>SUM(J50,J49,J47)</f>
        <v>0</v>
      </c>
      <c r="K52" s="14">
        <f>SUM(K50,K49,K47)</f>
        <v>2</v>
      </c>
      <c r="L52" s="14">
        <f>SUM(L50,L49,L47)</f>
        <v>2</v>
      </c>
      <c r="M52" s="14">
        <f>SUM(M50,M49,M47)</f>
        <v>2</v>
      </c>
      <c r="N52" s="14">
        <f>SUM(N50,N49,N47)</f>
        <v>0</v>
      </c>
      <c r="O52" s="14">
        <f>SUM(O50,O49,O47)</f>
        <v>2</v>
      </c>
      <c r="P52" s="14">
        <f>SUM(P50,P49,P47)</f>
        <v>2</v>
      </c>
      <c r="Q52" s="14">
        <f>SUM(Q50,Q49,Q47)</f>
        <v>2</v>
      </c>
      <c r="R52" s="14">
        <f>SUM(R50,R49,R47)</f>
        <v>2</v>
      </c>
      <c r="S52" s="14">
        <f>SUM(S50,S49,S47)</f>
        <v>2</v>
      </c>
      <c r="T52" s="14">
        <f>SUM(T50,T49,T47)</f>
        <v>3</v>
      </c>
      <c r="U52" s="14">
        <f>SUM(U50,U49,U47)</f>
        <v>2</v>
      </c>
      <c r="V52" s="14">
        <f>SUM(V50,V49,V47)</f>
        <v>2</v>
      </c>
      <c r="W52" s="14">
        <f>SUM(W50,W49,W47)</f>
        <v>3</v>
      </c>
      <c r="X52" s="14">
        <f>SUM(X50,X49,X47)</f>
        <v>2</v>
      </c>
      <c r="Y52" s="14">
        <f>SUM(Y50,Y49,Y47)</f>
        <v>2</v>
      </c>
      <c r="Z52" s="14">
        <f>SUM(Z50,Z49,Z47)</f>
        <v>2</v>
      </c>
      <c r="AA52" s="14">
        <f>SUM(AA50,AA49,AA47)</f>
        <v>1</v>
      </c>
      <c r="AB52" s="14">
        <f>SUM(AB50,AB49,AB47)</f>
        <v>1</v>
      </c>
      <c r="AC52" s="14">
        <f>SUM(AC50,AC49,AC47)</f>
        <v>1</v>
      </c>
      <c r="AD52" s="14">
        <f>SUM(AD50,AD49,AD47)</f>
        <v>2</v>
      </c>
      <c r="AE52" s="14">
        <f>SUM(AE50,AE49,AE47)</f>
        <v>0</v>
      </c>
      <c r="AF52" s="14">
        <f>SUM(AF50,AF49,AF47)</f>
        <v>2</v>
      </c>
      <c r="AG52" s="14">
        <f>SUM(AG50,AG49,AG47)</f>
        <v>1</v>
      </c>
      <c r="AH52" s="14">
        <f>SUM(AH50,AH49,AH47)</f>
        <v>2</v>
      </c>
      <c r="AI52" s="14">
        <f>SUM(AI50,AI49,AI47)</f>
        <v>1</v>
      </c>
      <c r="AJ52" s="14">
        <f>SUM(AJ50,AJ49,AJ47)</f>
        <v>1</v>
      </c>
    </row>
    <row r="53" spans="1:36" x14ac:dyDescent="0.2">
      <c r="A53" s="27"/>
      <c r="B53" s="39" t="s">
        <v>158</v>
      </c>
      <c r="C53" s="32" t="s">
        <v>159</v>
      </c>
      <c r="D53" s="6" t="s">
        <v>162</v>
      </c>
      <c r="E53" s="3"/>
      <c r="F53" s="3"/>
      <c r="G53" s="3"/>
      <c r="H53" s="3"/>
      <c r="I53" s="3">
        <v>1</v>
      </c>
      <c r="J53" s="3">
        <v>1</v>
      </c>
      <c r="K53" s="3"/>
      <c r="L53" s="3">
        <v>1</v>
      </c>
      <c r="M53" s="3"/>
      <c r="N53" s="3">
        <v>1</v>
      </c>
      <c r="O53" s="3">
        <v>1</v>
      </c>
      <c r="P53" s="3"/>
      <c r="Q53" s="3">
        <v>1</v>
      </c>
      <c r="R53" s="3"/>
      <c r="S53" s="3"/>
      <c r="T53" s="3">
        <v>1</v>
      </c>
      <c r="U53" s="3"/>
      <c r="V53" s="3">
        <v>1</v>
      </c>
      <c r="W53" s="3"/>
      <c r="X53" s="3">
        <v>1</v>
      </c>
      <c r="Y53" s="3"/>
      <c r="Z53" s="3"/>
      <c r="AA53" s="3">
        <v>1</v>
      </c>
      <c r="AB53" s="3"/>
      <c r="AC53" s="3">
        <v>1</v>
      </c>
      <c r="AD53" s="3">
        <v>1</v>
      </c>
      <c r="AE53" s="3">
        <v>1</v>
      </c>
      <c r="AF53" s="3">
        <v>1</v>
      </c>
      <c r="AG53" s="3">
        <v>1</v>
      </c>
      <c r="AH53" s="3"/>
      <c r="AI53" s="3">
        <v>1</v>
      </c>
      <c r="AJ53" s="3">
        <v>1</v>
      </c>
    </row>
    <row r="54" spans="1:36" x14ac:dyDescent="0.2">
      <c r="A54" s="27"/>
      <c r="B54" s="29"/>
      <c r="C54" s="33"/>
      <c r="D54" s="8" t="s">
        <v>77</v>
      </c>
      <c r="E54" s="3">
        <v>1</v>
      </c>
      <c r="F54" s="3">
        <v>1</v>
      </c>
      <c r="G54" s="3">
        <v>1</v>
      </c>
      <c r="H54" s="3">
        <v>1</v>
      </c>
      <c r="I54" s="3"/>
      <c r="J54" s="3"/>
      <c r="K54" s="3">
        <v>1</v>
      </c>
      <c r="L54" s="3"/>
      <c r="M54" s="3">
        <v>1</v>
      </c>
      <c r="N54" s="3"/>
      <c r="O54" s="3"/>
      <c r="P54" s="3">
        <v>1</v>
      </c>
      <c r="Q54" s="3"/>
      <c r="R54" s="3">
        <v>1</v>
      </c>
      <c r="S54" s="3">
        <v>1</v>
      </c>
      <c r="T54" s="3"/>
      <c r="U54" s="3">
        <v>1</v>
      </c>
      <c r="V54" s="3"/>
      <c r="W54" s="3">
        <v>1</v>
      </c>
      <c r="X54" s="3"/>
      <c r="Y54" s="3">
        <v>1</v>
      </c>
      <c r="Z54" s="3">
        <v>1</v>
      </c>
      <c r="AA54" s="3"/>
      <c r="AB54" s="3">
        <v>1</v>
      </c>
      <c r="AC54" s="3"/>
      <c r="AD54" s="3"/>
      <c r="AE54" s="3"/>
      <c r="AF54" s="3"/>
      <c r="AG54" s="3"/>
      <c r="AH54" s="3">
        <v>1</v>
      </c>
      <c r="AI54" s="3"/>
      <c r="AJ54" s="3"/>
    </row>
    <row r="55" spans="1:36" x14ac:dyDescent="0.2">
      <c r="A55" s="27"/>
      <c r="B55" s="29"/>
      <c r="C55" s="29" t="s">
        <v>160</v>
      </c>
      <c r="D55" s="6" t="s">
        <v>163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/>
      <c r="O55" s="3"/>
      <c r="P55" s="3">
        <v>1</v>
      </c>
      <c r="Q55" s="3"/>
      <c r="R55" s="3">
        <v>1</v>
      </c>
      <c r="S55" s="3">
        <v>1</v>
      </c>
      <c r="T55" s="3">
        <v>1</v>
      </c>
      <c r="U55" s="3">
        <v>1</v>
      </c>
      <c r="V55" s="3"/>
      <c r="W55" s="3">
        <v>1</v>
      </c>
      <c r="X55" s="3">
        <v>1</v>
      </c>
      <c r="Y55" s="3">
        <v>1</v>
      </c>
      <c r="Z55" s="3">
        <v>1</v>
      </c>
      <c r="AA55" s="3"/>
      <c r="AB55" s="3">
        <v>1</v>
      </c>
      <c r="AC55" s="3"/>
      <c r="AD55" s="3">
        <v>1</v>
      </c>
      <c r="AE55" s="3"/>
      <c r="AF55" s="3">
        <v>1</v>
      </c>
      <c r="AG55" s="3">
        <v>1</v>
      </c>
      <c r="AH55" s="3"/>
      <c r="AI55" s="3"/>
      <c r="AJ55" s="3"/>
    </row>
    <row r="56" spans="1:36" x14ac:dyDescent="0.2">
      <c r="A56" s="27"/>
      <c r="B56" s="29"/>
      <c r="C56" s="29"/>
      <c r="D56" s="3" t="s">
        <v>164</v>
      </c>
      <c r="E56" s="3"/>
      <c r="F56" s="3"/>
      <c r="G56" s="3"/>
      <c r="H56" s="3"/>
      <c r="I56" s="3"/>
      <c r="J56" s="3"/>
      <c r="K56" s="3"/>
      <c r="L56" s="3"/>
      <c r="M56" s="3"/>
      <c r="N56" s="3">
        <v>1</v>
      </c>
      <c r="O56" s="3">
        <v>1</v>
      </c>
      <c r="P56" s="3"/>
      <c r="Q56" s="3">
        <v>1</v>
      </c>
      <c r="R56" s="3"/>
      <c r="S56" s="3"/>
      <c r="T56" s="3"/>
      <c r="U56" s="3"/>
      <c r="V56" s="3">
        <v>1</v>
      </c>
      <c r="W56" s="3"/>
      <c r="X56" s="3"/>
      <c r="Y56" s="3"/>
      <c r="Z56" s="3"/>
      <c r="AA56" s="3">
        <v>1</v>
      </c>
      <c r="AB56" s="3"/>
      <c r="AC56" s="3">
        <v>1</v>
      </c>
      <c r="AD56" s="3"/>
      <c r="AE56" s="3">
        <v>1</v>
      </c>
      <c r="AF56" s="3"/>
      <c r="AG56" s="3"/>
      <c r="AH56" s="3">
        <v>1</v>
      </c>
      <c r="AI56" s="3">
        <v>1</v>
      </c>
      <c r="AJ56" s="3">
        <v>1</v>
      </c>
    </row>
    <row r="57" spans="1:36" x14ac:dyDescent="0.2">
      <c r="A57" s="27"/>
      <c r="B57" s="29"/>
      <c r="C57" s="29" t="s">
        <v>161</v>
      </c>
      <c r="D57" s="3" t="s">
        <v>82</v>
      </c>
      <c r="E57" s="3"/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/>
      <c r="N57" s="3"/>
      <c r="O57" s="3">
        <v>1</v>
      </c>
      <c r="P57" s="3">
        <v>1</v>
      </c>
      <c r="Q57" s="3">
        <v>1</v>
      </c>
      <c r="R57" s="3">
        <v>1</v>
      </c>
      <c r="S57" s="3">
        <v>1</v>
      </c>
      <c r="T57" s="3">
        <v>1</v>
      </c>
      <c r="U57" s="3">
        <v>1</v>
      </c>
      <c r="V57" s="3"/>
      <c r="W57" s="3">
        <v>1</v>
      </c>
      <c r="X57" s="3"/>
      <c r="Y57" s="3">
        <v>1</v>
      </c>
      <c r="Z57" s="3">
        <v>1</v>
      </c>
      <c r="AA57" s="3"/>
      <c r="AB57" s="3">
        <v>1</v>
      </c>
      <c r="AC57" s="3"/>
      <c r="AD57" s="3"/>
      <c r="AE57" s="3"/>
      <c r="AF57" s="3">
        <v>1</v>
      </c>
      <c r="AG57" s="3">
        <v>1</v>
      </c>
      <c r="AH57" s="3">
        <v>1</v>
      </c>
      <c r="AI57" s="3">
        <v>1</v>
      </c>
      <c r="AJ57" s="3"/>
    </row>
    <row r="58" spans="1:36" s="19" customFormat="1" x14ac:dyDescent="0.2">
      <c r="A58" s="27"/>
      <c r="B58" s="29"/>
      <c r="C58" s="29"/>
      <c r="D58" s="18" t="s">
        <v>83</v>
      </c>
      <c r="E58" s="17">
        <v>1</v>
      </c>
      <c r="F58" s="17"/>
      <c r="G58" s="17"/>
      <c r="H58" s="17"/>
      <c r="I58" s="17"/>
      <c r="J58" s="17"/>
      <c r="K58" s="17"/>
      <c r="L58" s="17"/>
      <c r="M58" s="17">
        <v>1</v>
      </c>
      <c r="N58" s="17">
        <v>1</v>
      </c>
      <c r="O58" s="17"/>
      <c r="P58" s="17"/>
      <c r="Q58" s="17"/>
      <c r="R58" s="17"/>
      <c r="S58" s="17"/>
      <c r="T58" s="17"/>
      <c r="U58" s="17"/>
      <c r="V58" s="17">
        <v>1</v>
      </c>
      <c r="W58" s="17"/>
      <c r="X58" s="17">
        <v>1</v>
      </c>
      <c r="Y58" s="17"/>
      <c r="Z58" s="17"/>
      <c r="AA58" s="17">
        <v>1</v>
      </c>
      <c r="AB58" s="17"/>
      <c r="AC58" s="17">
        <v>1</v>
      </c>
      <c r="AD58" s="17">
        <v>1</v>
      </c>
      <c r="AE58" s="17">
        <v>1</v>
      </c>
      <c r="AF58" s="17"/>
      <c r="AG58" s="17"/>
      <c r="AH58" s="17"/>
      <c r="AI58" s="17"/>
      <c r="AJ58" s="17">
        <v>1</v>
      </c>
    </row>
    <row r="59" spans="1:36" s="13" customFormat="1" ht="16" customHeight="1" x14ac:dyDescent="0.2">
      <c r="A59" s="27"/>
      <c r="B59" s="37"/>
      <c r="C59" s="15"/>
      <c r="D59" s="15">
        <v>3</v>
      </c>
      <c r="E59" s="14">
        <f>SUM(E53,E55,E58)</f>
        <v>2</v>
      </c>
      <c r="F59" s="14">
        <f>SUM(F53,F55,F58)</f>
        <v>1</v>
      </c>
      <c r="G59" s="14">
        <f>SUM(G53,G55,G58)</f>
        <v>1</v>
      </c>
      <c r="H59" s="14">
        <f>SUM(H53,H55,H58)</f>
        <v>1</v>
      </c>
      <c r="I59" s="14">
        <f>SUM(I53,I55,I58)</f>
        <v>2</v>
      </c>
      <c r="J59" s="14">
        <f>SUM(J53,J55,J58)</f>
        <v>2</v>
      </c>
      <c r="K59" s="14">
        <f>SUM(K53,K55,K58)</f>
        <v>1</v>
      </c>
      <c r="L59" s="14">
        <f>SUM(L53,L55,L58)</f>
        <v>2</v>
      </c>
      <c r="M59" s="14">
        <f>SUM(M53,M55,M58)</f>
        <v>2</v>
      </c>
      <c r="N59" s="14">
        <f>SUM(N53,N55,N58)</f>
        <v>2</v>
      </c>
      <c r="O59" s="14">
        <f>SUM(O53,O55,O58)</f>
        <v>1</v>
      </c>
      <c r="P59" s="14">
        <f>SUM(P53,P55,P58)</f>
        <v>1</v>
      </c>
      <c r="Q59" s="14">
        <f>SUM(Q53,Q55,Q58)</f>
        <v>1</v>
      </c>
      <c r="R59" s="14">
        <f>SUM(R53,R55,R58)</f>
        <v>1</v>
      </c>
      <c r="S59" s="14">
        <f>SUM(S53,S55,S58)</f>
        <v>1</v>
      </c>
      <c r="T59" s="14">
        <f>SUM(T53,T55,T58)</f>
        <v>2</v>
      </c>
      <c r="U59" s="14">
        <f>SUM(U53,U55,U58)</f>
        <v>1</v>
      </c>
      <c r="V59" s="14">
        <f>SUM(V53,V55,V58)</f>
        <v>2</v>
      </c>
      <c r="W59" s="14">
        <f>SUM(W53,W55,W58)</f>
        <v>1</v>
      </c>
      <c r="X59" s="14">
        <f>SUM(X53,X55,X58)</f>
        <v>3</v>
      </c>
      <c r="Y59" s="14">
        <f>SUM(Y53,Y55,Y58)</f>
        <v>1</v>
      </c>
      <c r="Z59" s="14">
        <f>SUM(Z53,Z55,Z58)</f>
        <v>1</v>
      </c>
      <c r="AA59" s="14">
        <f>SUM(AA53,AA55,AA58)</f>
        <v>2</v>
      </c>
      <c r="AB59" s="14">
        <f>SUM(AB53,AB55,AB58)</f>
        <v>1</v>
      </c>
      <c r="AC59" s="14">
        <f>SUM(AC53,AC55,AC58)</f>
        <v>2</v>
      </c>
      <c r="AD59" s="14">
        <f>SUM(AD53,AD55,AD58)</f>
        <v>3</v>
      </c>
      <c r="AE59" s="14">
        <f>SUM(AE53,AE55,AE58)</f>
        <v>2</v>
      </c>
      <c r="AF59" s="14">
        <f>SUM(AF53,AF55,AF58)</f>
        <v>2</v>
      </c>
      <c r="AG59" s="14">
        <f>SUM(AG53,AG55,AG58)</f>
        <v>2</v>
      </c>
      <c r="AH59" s="14">
        <f>SUM(AH53,AH55,AH58)</f>
        <v>0</v>
      </c>
      <c r="AI59" s="14">
        <f>SUM(AI53,AI55,AI58)</f>
        <v>1</v>
      </c>
      <c r="AJ59" s="14">
        <f>SUM(AJ54,AJ55,AJ58)</f>
        <v>1</v>
      </c>
    </row>
    <row r="60" spans="1:36" s="11" customFormat="1" ht="16" customHeight="1" thickBot="1" x14ac:dyDescent="0.25">
      <c r="A60" s="30"/>
      <c r="B60" s="16"/>
      <c r="C60" s="16"/>
      <c r="D60" s="16">
        <f t="shared" ref="D60:AJ60" si="3">SUM(D59,D52)</f>
        <v>6</v>
      </c>
      <c r="E60" s="9">
        <f>SUM(E59,E52)</f>
        <v>5</v>
      </c>
      <c r="F60" s="9">
        <f>SUM(F59,F52)</f>
        <v>4</v>
      </c>
      <c r="G60" s="9">
        <f>SUM(G59,G52)</f>
        <v>3</v>
      </c>
      <c r="H60" s="9">
        <f>SUM(H59,H52)</f>
        <v>3</v>
      </c>
      <c r="I60" s="9">
        <f>SUM(I59,I52)</f>
        <v>4</v>
      </c>
      <c r="J60" s="9">
        <f>SUM(J59,J52)</f>
        <v>2</v>
      </c>
      <c r="K60" s="9">
        <f>SUM(K59,K52)</f>
        <v>3</v>
      </c>
      <c r="L60" s="9">
        <f>SUM(L59,L52)</f>
        <v>4</v>
      </c>
      <c r="M60" s="9">
        <f>SUM(M59,M52)</f>
        <v>4</v>
      </c>
      <c r="N60" s="9">
        <f>SUM(N59,N52)</f>
        <v>2</v>
      </c>
      <c r="O60" s="9">
        <f>SUM(O59,O52)</f>
        <v>3</v>
      </c>
      <c r="P60" s="9">
        <f>SUM(P59,P52)</f>
        <v>3</v>
      </c>
      <c r="Q60" s="9">
        <f>SUM(Q59,Q52)</f>
        <v>3</v>
      </c>
      <c r="R60" s="9">
        <f>SUM(R59,R52)</f>
        <v>3</v>
      </c>
      <c r="S60" s="9">
        <f>SUM(S59,S52)</f>
        <v>3</v>
      </c>
      <c r="T60" s="9">
        <f>SUM(T59,T52)</f>
        <v>5</v>
      </c>
      <c r="U60" s="9">
        <f>SUM(U59,U52)</f>
        <v>3</v>
      </c>
      <c r="V60" s="9">
        <f>SUM(V59,V52)</f>
        <v>4</v>
      </c>
      <c r="W60" s="9">
        <f>SUM(W59,W52)</f>
        <v>4</v>
      </c>
      <c r="X60" s="9">
        <f>SUM(X59,X52)</f>
        <v>5</v>
      </c>
      <c r="Y60" s="9">
        <f>SUM(Y59,Y52)</f>
        <v>3</v>
      </c>
      <c r="Z60" s="9">
        <f>SUM(Z59,Z52)</f>
        <v>3</v>
      </c>
      <c r="AA60" s="9">
        <f>SUM(AA59,AA52)</f>
        <v>3</v>
      </c>
      <c r="AB60" s="9">
        <f>SUM(AB59,AB52)</f>
        <v>2</v>
      </c>
      <c r="AC60" s="9">
        <f>SUM(AC59,AC52)</f>
        <v>3</v>
      </c>
      <c r="AD60" s="9">
        <f>SUM(AD59,AD52)</f>
        <v>5</v>
      </c>
      <c r="AE60" s="9">
        <f>SUM(AE59,AE52)</f>
        <v>2</v>
      </c>
      <c r="AF60" s="9">
        <f>SUM(AF59,AF52)</f>
        <v>4</v>
      </c>
      <c r="AG60" s="9">
        <f>SUM(AG59,AG52)</f>
        <v>3</v>
      </c>
      <c r="AH60" s="9">
        <f>SUM(AH59,AH52)</f>
        <v>2</v>
      </c>
      <c r="AI60" s="9">
        <f>SUM(AI59,AI52)</f>
        <v>2</v>
      </c>
      <c r="AJ60" s="9">
        <f>SUM(AJ59,AJ52)</f>
        <v>2</v>
      </c>
    </row>
    <row r="61" spans="1:36" s="4" customFormat="1" x14ac:dyDescent="0.2">
      <c r="A61" s="6"/>
      <c r="B61" s="6"/>
      <c r="C61" s="6"/>
      <c r="D61" s="7">
        <f t="shared" ref="D61:AJ61" si="4">SUM(D60,D45,D31,D16)</f>
        <v>25</v>
      </c>
      <c r="E61" s="6">
        <f>SUM(E60,E45,E31,E16)</f>
        <v>17</v>
      </c>
      <c r="F61" s="6">
        <f>SUM(F60,F45,F31,F16)</f>
        <v>16</v>
      </c>
      <c r="G61" s="6">
        <f>SUM(G60,G45,G31,G16)</f>
        <v>16</v>
      </c>
      <c r="H61" s="6">
        <f>SUM(H60,H45,H31,H16)</f>
        <v>16</v>
      </c>
      <c r="I61" s="6">
        <f>SUM(I60,I45,I31,I16)</f>
        <v>16</v>
      </c>
      <c r="J61" s="6">
        <f>SUM(J60,J45,J31,J16)</f>
        <v>15</v>
      </c>
      <c r="K61" s="6">
        <f>SUM(K60,K45,K31,K16)</f>
        <v>15</v>
      </c>
      <c r="L61" s="6">
        <f>SUM(L60,L45,L31,L16)</f>
        <v>15</v>
      </c>
      <c r="M61" s="6">
        <f>SUM(M60,M45,M31,M16)</f>
        <v>14</v>
      </c>
      <c r="N61" s="6">
        <f>SUM(N60,N45,N31,N16)</f>
        <v>14</v>
      </c>
      <c r="O61" s="24">
        <f>SUM(O60,O45,O31,O16)</f>
        <v>14</v>
      </c>
      <c r="P61" s="21">
        <f>SUM(P60,P45,P31,P16)</f>
        <v>14</v>
      </c>
      <c r="Q61" s="6">
        <f>SUM(Q60,Q45,Q31,Q16)</f>
        <v>14</v>
      </c>
      <c r="R61" s="6">
        <f>SUM(R60,R45,R31,R16)</f>
        <v>13</v>
      </c>
      <c r="S61" s="6">
        <f>SUM(S60,S45,S31,S16)</f>
        <v>13</v>
      </c>
      <c r="T61" s="6">
        <f>SUM(T60,T45,T31,T16)</f>
        <v>13</v>
      </c>
      <c r="U61" s="25">
        <f>SUM(U60,U45,U31,U16)</f>
        <v>12</v>
      </c>
      <c r="V61" s="6">
        <f>SUM(V60,V45,V31,V16)</f>
        <v>12</v>
      </c>
      <c r="W61" s="6">
        <f>SUM(W60,W45,W31,W16)</f>
        <v>12</v>
      </c>
      <c r="X61" s="6">
        <f>SUM(X60,X45,X31,X16)</f>
        <v>12</v>
      </c>
      <c r="Y61" s="6">
        <f>SUM(Y60,Y45,Y31,Y16)</f>
        <v>12</v>
      </c>
      <c r="Z61" s="6">
        <f>SUM(Z60,Z45,Z31,Z16)</f>
        <v>12</v>
      </c>
      <c r="AA61" s="6">
        <f>SUM(AA60,AA45,AA31,AA16)</f>
        <v>12</v>
      </c>
      <c r="AB61" s="6">
        <f>SUM(AB60,AB45,AB31,AB16)</f>
        <v>11</v>
      </c>
      <c r="AC61" s="6">
        <f>SUM(AC60,AC45,AC31,AC16)</f>
        <v>11</v>
      </c>
      <c r="AD61" s="6">
        <f>SUM(AD60,AD45,AD31,AD16)</f>
        <v>11</v>
      </c>
      <c r="AE61" s="6">
        <f>SUM(AE60,AE45,AE31,AE16)</f>
        <v>11</v>
      </c>
      <c r="AF61" s="6">
        <f>SUM(AF60,AF45,AF31,AF16)</f>
        <v>11</v>
      </c>
      <c r="AG61" s="6">
        <f>SUM(AG60,AG45,AG31,AG16)</f>
        <v>10</v>
      </c>
      <c r="AH61" s="6">
        <f>SUM(AH60,AH45,AH31,AH16)</f>
        <v>10</v>
      </c>
      <c r="AI61" s="6">
        <f>SUM(AI60,AI45,AI31,AI16)</f>
        <v>10</v>
      </c>
      <c r="AJ61" s="6">
        <f>SUM(AJ60,AJ45,AJ31,AJ16)</f>
        <v>7</v>
      </c>
    </row>
    <row r="62" spans="1:36" x14ac:dyDescent="0.2">
      <c r="E62" s="26">
        <f>E61/$D$61</f>
        <v>0.68</v>
      </c>
      <c r="F62" s="26">
        <f>F61/$D$61</f>
        <v>0.64</v>
      </c>
      <c r="G62" s="26">
        <f>G61/$D$61</f>
        <v>0.64</v>
      </c>
      <c r="H62" s="26">
        <f>H61/$D$61</f>
        <v>0.64</v>
      </c>
      <c r="I62" s="26">
        <f>I61/$D$61</f>
        <v>0.64</v>
      </c>
      <c r="J62" s="26">
        <f>J61/$D$61</f>
        <v>0.6</v>
      </c>
      <c r="K62" s="26">
        <f>K61/$D$61</f>
        <v>0.6</v>
      </c>
      <c r="L62" s="26">
        <f>L61/$D$61</f>
        <v>0.6</v>
      </c>
      <c r="M62" s="26">
        <f>M61/$D$61</f>
        <v>0.56000000000000005</v>
      </c>
      <c r="N62" s="26">
        <f>N61/$D$61</f>
        <v>0.56000000000000005</v>
      </c>
      <c r="O62" s="26">
        <f>O61/$D$61</f>
        <v>0.56000000000000005</v>
      </c>
      <c r="P62" s="26">
        <f>P61/$D$61</f>
        <v>0.56000000000000005</v>
      </c>
      <c r="Q62" s="26">
        <f>Q61/$D$61</f>
        <v>0.56000000000000005</v>
      </c>
      <c r="R62" s="26">
        <f>R61/$D$61</f>
        <v>0.52</v>
      </c>
      <c r="S62" s="26">
        <f>S61/$D$61</f>
        <v>0.52</v>
      </c>
      <c r="T62" s="26">
        <f>T61/$D$61</f>
        <v>0.52</v>
      </c>
      <c r="U62" s="26">
        <f>U61/$D$61</f>
        <v>0.48</v>
      </c>
      <c r="V62" s="26">
        <f>V61/$D$61</f>
        <v>0.48</v>
      </c>
      <c r="W62" s="26">
        <f>W61/$D$61</f>
        <v>0.48</v>
      </c>
      <c r="X62" s="26">
        <f>X61/$D$61</f>
        <v>0.48</v>
      </c>
      <c r="Y62" s="26">
        <f>Y61/$D$61</f>
        <v>0.48</v>
      </c>
      <c r="Z62" s="26">
        <f>Z61/$D$61</f>
        <v>0.48</v>
      </c>
      <c r="AA62" s="26">
        <f>AA61/$D$61</f>
        <v>0.48</v>
      </c>
      <c r="AB62" s="26">
        <f>AB61/$D$61</f>
        <v>0.44</v>
      </c>
      <c r="AC62" s="26">
        <f>AC61/$D$61</f>
        <v>0.44</v>
      </c>
      <c r="AD62" s="26">
        <f>AD61/$D$61</f>
        <v>0.44</v>
      </c>
      <c r="AE62" s="26">
        <f>AE61/$D$61</f>
        <v>0.44</v>
      </c>
      <c r="AF62" s="26">
        <f>AF61/$D$61</f>
        <v>0.44</v>
      </c>
      <c r="AG62" s="26">
        <f>AG61/$D$61</f>
        <v>0.4</v>
      </c>
      <c r="AH62" s="26">
        <f>AH61/$D$61</f>
        <v>0.4</v>
      </c>
      <c r="AI62" s="26">
        <f>AI61/$D$61</f>
        <v>0.4</v>
      </c>
      <c r="AJ62" s="26">
        <f>AJ61/$D$61</f>
        <v>0.28000000000000003</v>
      </c>
    </row>
  </sheetData>
  <sortState xmlns:xlrd2="http://schemas.microsoft.com/office/spreadsheetml/2017/richdata2" columnSort="1" ref="E1:AJ62">
    <sortCondition descending="1" ref="E61:AJ61"/>
  </sortState>
  <mergeCells count="35">
    <mergeCell ref="B17:B23"/>
    <mergeCell ref="B24:B30"/>
    <mergeCell ref="B32:B37"/>
    <mergeCell ref="A32:A45"/>
    <mergeCell ref="C46:C47"/>
    <mergeCell ref="C48:C49"/>
    <mergeCell ref="C32:C33"/>
    <mergeCell ref="C34:C36"/>
    <mergeCell ref="C38:C39"/>
    <mergeCell ref="C40:C41"/>
    <mergeCell ref="C42:C43"/>
    <mergeCell ref="B38:B44"/>
    <mergeCell ref="B46:B52"/>
    <mergeCell ref="C50:C51"/>
    <mergeCell ref="C53:C54"/>
    <mergeCell ref="C55:C56"/>
    <mergeCell ref="C57:C58"/>
    <mergeCell ref="A46:A60"/>
    <mergeCell ref="B53:B59"/>
    <mergeCell ref="A2:A16"/>
    <mergeCell ref="C28:C29"/>
    <mergeCell ref="C2:C3"/>
    <mergeCell ref="C4:C5"/>
    <mergeCell ref="C6:C7"/>
    <mergeCell ref="C9:C10"/>
    <mergeCell ref="C11:C12"/>
    <mergeCell ref="C13:C14"/>
    <mergeCell ref="A17:A31"/>
    <mergeCell ref="C17:C18"/>
    <mergeCell ref="C19:C20"/>
    <mergeCell ref="C21:C22"/>
    <mergeCell ref="C24:C25"/>
    <mergeCell ref="C26:C27"/>
    <mergeCell ref="B9:B15"/>
    <mergeCell ref="B2:B8"/>
  </mergeCells>
  <conditionalFormatting sqref="E60:AJ60">
    <cfRule type="cellIs" dxfId="12" priority="13" operator="equal">
      <formula>$D$60</formula>
    </cfRule>
  </conditionalFormatting>
  <conditionalFormatting sqref="E59:AJ59">
    <cfRule type="cellIs" dxfId="11" priority="12" operator="equal">
      <formula>$D$59</formula>
    </cfRule>
  </conditionalFormatting>
  <conditionalFormatting sqref="E52:AJ52">
    <cfRule type="cellIs" dxfId="10" priority="11" operator="equal">
      <formula>$D$52</formula>
    </cfRule>
  </conditionalFormatting>
  <conditionalFormatting sqref="E45:AJ45">
    <cfRule type="cellIs" dxfId="9" priority="10" operator="equal">
      <formula>$D$45</formula>
    </cfRule>
  </conditionalFormatting>
  <conditionalFormatting sqref="E44:AJ44">
    <cfRule type="cellIs" dxfId="8" priority="9" operator="equal">
      <formula>$D$44</formula>
    </cfRule>
  </conditionalFormatting>
  <conditionalFormatting sqref="E37:AJ37">
    <cfRule type="cellIs" dxfId="7" priority="1" operator="equal">
      <formula>$D$37</formula>
    </cfRule>
    <cfRule type="cellIs" dxfId="6" priority="8" operator="greaterThan">
      <formula>$D$37</formula>
    </cfRule>
  </conditionalFormatting>
  <conditionalFormatting sqref="E31:AJ31">
    <cfRule type="cellIs" dxfId="5" priority="7" operator="equal">
      <formula>$D$31</formula>
    </cfRule>
  </conditionalFormatting>
  <conditionalFormatting sqref="E30:AJ30">
    <cfRule type="cellIs" dxfId="4" priority="6" operator="equal">
      <formula>$D$30</formula>
    </cfRule>
  </conditionalFormatting>
  <conditionalFormatting sqref="E23:AJ23">
    <cfRule type="cellIs" dxfId="3" priority="5" operator="equal">
      <formula>$D$23</formula>
    </cfRule>
  </conditionalFormatting>
  <conditionalFormatting sqref="E16:AJ16">
    <cfRule type="cellIs" dxfId="2" priority="4" operator="equal">
      <formula>$D$16</formula>
    </cfRule>
  </conditionalFormatting>
  <conditionalFormatting sqref="E15:AJ15">
    <cfRule type="cellIs" dxfId="1" priority="3" operator="equal">
      <formula>$D$15</formula>
    </cfRule>
  </conditionalFormatting>
  <conditionalFormatting sqref="E8:AJ8">
    <cfRule type="cellIs" dxfId="0" priority="2" operator="equal">
      <formula>$D$8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2022-09-22T00:24:24Z</dcterms:created>
  <dcterms:modified xsi:type="dcterms:W3CDTF">2022-09-24T20:06:52Z</dcterms:modified>
</cp:coreProperties>
</file>