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ewi\Desktop\Projects\seqclupv\research-results\UJI-PenCharacters (o295w)\"/>
    </mc:Choice>
  </mc:AlternateContent>
  <xr:revisionPtr revIDLastSave="0" documentId="13_ncr:1_{84167A1E-864A-443D-9964-E79E8E581FEF}" xr6:coauthVersionLast="47" xr6:coauthVersionMax="47" xr10:uidLastSave="{00000000-0000-0000-0000-000000000000}"/>
  <bookViews>
    <workbookView xWindow="-120" yWindow="-120" windowWidth="29040" windowHeight="15840" xr2:uid="{DEDD0629-8F2C-4BDD-950C-06145CB044CC}"/>
  </bookViews>
  <sheets>
    <sheet name="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70" i="1" l="1"/>
  <c r="AQ170" i="1"/>
  <c r="AP170" i="1"/>
  <c r="AO170" i="1"/>
  <c r="AN170" i="1"/>
  <c r="AM170" i="1"/>
  <c r="AL170" i="1"/>
  <c r="AK170" i="1"/>
  <c r="AJ170" i="1"/>
  <c r="AI170" i="1"/>
  <c r="AG170" i="1"/>
  <c r="AF170" i="1"/>
  <c r="AE170" i="1"/>
  <c r="AD170" i="1"/>
  <c r="AC170" i="1"/>
  <c r="AB170" i="1"/>
  <c r="AA170" i="1"/>
  <c r="Z170" i="1"/>
  <c r="Y170" i="1"/>
  <c r="X170" i="1"/>
  <c r="V170" i="1"/>
  <c r="U170" i="1"/>
  <c r="T170" i="1"/>
  <c r="S170" i="1"/>
  <c r="R170" i="1"/>
  <c r="Q170" i="1"/>
  <c r="P170" i="1"/>
  <c r="O170" i="1"/>
  <c r="N170" i="1"/>
  <c r="M170" i="1"/>
  <c r="K170" i="1"/>
  <c r="J170" i="1"/>
  <c r="I170" i="1"/>
  <c r="H170" i="1"/>
  <c r="G170" i="1"/>
  <c r="F170" i="1"/>
  <c r="E170" i="1"/>
  <c r="D170" i="1"/>
  <c r="C170" i="1"/>
  <c r="B170" i="1"/>
  <c r="AO102" i="1"/>
  <c r="AZ124" i="1"/>
  <c r="AY124" i="1"/>
  <c r="AX124" i="1"/>
  <c r="AW124" i="1"/>
  <c r="AV124" i="1"/>
  <c r="AU124" i="1"/>
  <c r="AT124" i="1"/>
  <c r="AO136" i="1"/>
  <c r="AR136" i="1"/>
  <c r="AQ136" i="1"/>
  <c r="AP136" i="1"/>
  <c r="AN136" i="1"/>
  <c r="AM136" i="1"/>
  <c r="AL136" i="1"/>
  <c r="AK136" i="1"/>
  <c r="AJ136" i="1"/>
  <c r="AI136" i="1"/>
  <c r="AG136" i="1"/>
  <c r="AF136" i="1"/>
  <c r="AE136" i="1"/>
  <c r="AD136" i="1"/>
  <c r="AC136" i="1"/>
  <c r="AB136" i="1"/>
  <c r="AA136" i="1"/>
  <c r="Z136" i="1"/>
  <c r="Y136" i="1"/>
  <c r="X136" i="1"/>
  <c r="V136" i="1"/>
  <c r="U136" i="1"/>
  <c r="T136" i="1"/>
  <c r="S136" i="1"/>
  <c r="R136" i="1"/>
  <c r="Q136" i="1"/>
  <c r="P136" i="1"/>
  <c r="O136" i="1"/>
  <c r="N136" i="1"/>
  <c r="M136" i="1"/>
  <c r="K136" i="1"/>
  <c r="J136" i="1"/>
  <c r="I136" i="1"/>
  <c r="H136" i="1"/>
  <c r="G136" i="1"/>
  <c r="F136" i="1"/>
  <c r="E136" i="1"/>
  <c r="D136" i="1"/>
  <c r="C136" i="1"/>
  <c r="B136" i="1"/>
  <c r="AR102" i="1"/>
  <c r="AQ102" i="1"/>
  <c r="AP102" i="1"/>
  <c r="AN102" i="1"/>
  <c r="AM102" i="1"/>
  <c r="AL102" i="1"/>
  <c r="AK102" i="1"/>
  <c r="AJ102" i="1"/>
  <c r="AI102" i="1"/>
  <c r="AG102" i="1"/>
  <c r="AF102" i="1"/>
  <c r="AE102" i="1"/>
  <c r="AD102" i="1"/>
  <c r="AC102" i="1"/>
  <c r="AB102" i="1"/>
  <c r="AA102" i="1"/>
  <c r="Z102" i="1"/>
  <c r="Y102" i="1"/>
  <c r="X102" i="1"/>
  <c r="V102" i="1"/>
  <c r="U102" i="1"/>
  <c r="T102" i="1"/>
  <c r="S102" i="1"/>
  <c r="R102" i="1"/>
  <c r="Q102" i="1"/>
  <c r="P102" i="1"/>
  <c r="O102" i="1"/>
  <c r="N102" i="1"/>
  <c r="M102" i="1"/>
  <c r="K102" i="1"/>
  <c r="J102" i="1"/>
  <c r="I102" i="1"/>
  <c r="H102" i="1"/>
  <c r="G102" i="1"/>
  <c r="F102" i="1"/>
  <c r="E102" i="1"/>
  <c r="D102" i="1"/>
  <c r="C102" i="1"/>
  <c r="B102" i="1"/>
  <c r="AR68" i="1"/>
  <c r="AQ68" i="1"/>
  <c r="AP68" i="1"/>
  <c r="AO68" i="1"/>
  <c r="AN68" i="1"/>
  <c r="AM68" i="1"/>
  <c r="AL68" i="1"/>
  <c r="AK68" i="1"/>
  <c r="AJ68" i="1"/>
  <c r="AI68" i="1"/>
  <c r="AG68" i="1"/>
  <c r="AF68" i="1"/>
  <c r="AE68" i="1"/>
  <c r="AD68" i="1"/>
  <c r="AC68" i="1"/>
  <c r="AB68" i="1"/>
  <c r="AA68" i="1"/>
  <c r="Z68" i="1"/>
  <c r="Y68" i="1"/>
  <c r="X68" i="1"/>
  <c r="V68" i="1"/>
  <c r="U68" i="1"/>
  <c r="T68" i="1"/>
  <c r="S68" i="1"/>
  <c r="R68" i="1"/>
  <c r="Q68" i="1"/>
  <c r="P68" i="1"/>
  <c r="O68" i="1"/>
  <c r="N68" i="1"/>
  <c r="M68" i="1"/>
  <c r="K68" i="1"/>
  <c r="J68" i="1"/>
  <c r="I68" i="1"/>
  <c r="H68" i="1"/>
  <c r="G68" i="1"/>
  <c r="F68" i="1"/>
  <c r="E68" i="1"/>
  <c r="D68" i="1"/>
  <c r="C68" i="1"/>
  <c r="B68" i="1"/>
  <c r="AR34" i="1"/>
  <c r="AQ34" i="1"/>
  <c r="AP34" i="1"/>
  <c r="AO34" i="1"/>
  <c r="AN34" i="1"/>
  <c r="AM34" i="1"/>
  <c r="AL34" i="1"/>
  <c r="AK34" i="1"/>
  <c r="AJ34" i="1"/>
  <c r="AI34" i="1"/>
  <c r="AG34" i="1"/>
  <c r="AF34" i="1"/>
  <c r="AE34" i="1"/>
  <c r="AD34" i="1"/>
  <c r="AC34" i="1"/>
  <c r="AB34" i="1"/>
  <c r="AA34" i="1"/>
  <c r="Y34" i="1"/>
  <c r="X34" i="1"/>
  <c r="W34" i="1"/>
  <c r="V34" i="1"/>
  <c r="U34" i="1"/>
  <c r="T34" i="1"/>
  <c r="S34" i="1"/>
  <c r="R34" i="1"/>
  <c r="Q34" i="1"/>
  <c r="P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<sst xmlns="http://schemas.openxmlformats.org/spreadsheetml/2006/main" count="234" uniqueCount="40">
  <si>
    <t>time</t>
  </si>
  <si>
    <t>accuracy</t>
  </si>
  <si>
    <t>distance</t>
  </si>
  <si>
    <t>f1 macro</t>
  </si>
  <si>
    <t>f1 micro</t>
  </si>
  <si>
    <t>f1 weighted</t>
  </si>
  <si>
    <t>prototypes</t>
  </si>
  <si>
    <t>buffering simple</t>
  </si>
  <si>
    <t>buffering complex</t>
  </si>
  <si>
    <t>buffering wrong</t>
  </si>
  <si>
    <t>approximation simple</t>
  </si>
  <si>
    <t xml:space="preserve">approximation complex </t>
  </si>
  <si>
    <t>approximation wrong</t>
  </si>
  <si>
    <t>: 0.9491525423728814</t>
  </si>
  <si>
    <t>: 0.8064516129032258</t>
  </si>
  <si>
    <t>SeqClu-PV-AB</t>
  </si>
  <si>
    <t>SeqClu-PV-A</t>
  </si>
  <si>
    <t>SeqClu-PV</t>
  </si>
  <si>
    <t>SeqClu-PV-B</t>
  </si>
  <si>
    <t>SeqClu online baseline algorithm</t>
  </si>
  <si>
    <t>Buffer size</t>
  </si>
  <si>
    <t>SeqClu-PV-B (5)</t>
  </si>
  <si>
    <t>SeqClu-PV-B (10)</t>
  </si>
  <si>
    <t>SeqClu-PV-B (30)</t>
  </si>
  <si>
    <t>SeqClu-PV-B (40)</t>
  </si>
  <si>
    <t>Minimum representativeness</t>
  </si>
  <si>
    <t>SeqClu-PV-A (0.0)</t>
  </si>
  <si>
    <t>SeqClu-PV-A (0.15)</t>
  </si>
  <si>
    <t>SeqClu-PV-A (0.3)</t>
  </si>
  <si>
    <t>SeqClu-PV-A (0.7)</t>
  </si>
  <si>
    <t>Prototype value</t>
  </si>
  <si>
    <t>SeqClu-PV-A (0.5)</t>
  </si>
  <si>
    <t>SeqClu-PV-A (1.0)</t>
  </si>
  <si>
    <t>SeqClu-PV-A (3.0)</t>
  </si>
  <si>
    <t>SeqClu-PV-A (5.0)</t>
  </si>
  <si>
    <t>Number of prototypes</t>
  </si>
  <si>
    <t>SeqClu-PV-A (12/3)</t>
  </si>
  <si>
    <t>SeqClu-PV-A (12/6)</t>
  </si>
  <si>
    <t>SeqClu-PV-A (8/6)</t>
  </si>
  <si>
    <t>SeqClu-PV-A (16/6)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</si>
</sst>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Var(--ff-mono)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4" xfId="0" applyFont="1" applyBorder="1"/>
    <xf numFmtId="0" fontId="2" fillId="0" borderId="3" xfId="0" applyFont="1" applyBorder="1"/>
    <xf numFmtId="0" fontId="2" fillId="0" borderId="1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10" xfId="0" applyFont="1" applyBorder="1"/>
    <xf numFmtId="0" fontId="2" fillId="0" borderId="0" xfId="0" applyFont="1" applyBorder="1" applyAlignment="1"/>
    <xf numFmtId="0" fontId="5" fillId="0" borderId="0" xfId="0" applyFont="1" applyAlignment="1">
      <alignment horizontal="left" vertical="center" indent="1"/>
    </xf>
    <xf numFmtId="0" fontId="3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D353-BF4E-4956-A230-98284BBE8CEA}">
  <dimension ref="A1:AZ170"/>
  <sheetViews>
    <sheetView tabSelected="1" zoomScaleNormal="100" workbookViewId="0">
      <selection activeCell="J27" sqref="J27"/>
    </sheetView>
  </sheetViews>
  <sheetFormatPr defaultColWidth="9.140625" defaultRowHeight="15"/>
  <cols>
    <col min="1" max="1" width="28.140625" style="1" customWidth="1"/>
    <col min="2" max="2" width="9.140625" style="1"/>
    <col min="3" max="3" width="7.7109375" style="1" customWidth="1"/>
    <col min="4" max="4" width="10" style="1" customWidth="1"/>
    <col min="5" max="5" width="9.7109375" style="1" customWidth="1"/>
    <col min="6" max="6" width="8.85546875" style="1" customWidth="1"/>
    <col min="7" max="7" width="12" style="1" customWidth="1"/>
    <col min="8" max="8" width="11" style="1" customWidth="1"/>
    <col min="9" max="9" width="13" style="1" customWidth="1"/>
    <col min="10" max="10" width="13.140625" style="1" customWidth="1"/>
    <col min="11" max="11" width="12.7109375" style="1" customWidth="1"/>
    <col min="12" max="12" width="9.7109375" style="1" customWidth="1"/>
    <col min="13" max="14" width="10.7109375" style="1" customWidth="1"/>
    <col min="15" max="15" width="9.28515625" style="1" customWidth="1"/>
    <col min="16" max="16" width="10" style="1" customWidth="1"/>
    <col min="17" max="20" width="9.140625" style="1" customWidth="1"/>
    <col min="21" max="21" width="13.28515625" style="1" customWidth="1"/>
    <col min="22" max="22" width="11.7109375" style="1" customWidth="1"/>
    <col min="23" max="23" width="21" style="1" customWidth="1"/>
    <col min="24" max="24" width="23" style="1" customWidth="1"/>
    <col min="25" max="25" width="20.85546875" style="1" customWidth="1"/>
    <col min="26" max="27" width="9.140625" style="1" customWidth="1"/>
    <col min="28" max="31" width="11" style="1" customWidth="1"/>
    <col min="32" max="32" width="12.28515625" style="1" customWidth="1"/>
    <col min="33" max="35" width="11" style="1" customWidth="1"/>
    <col min="36" max="38" width="9.140625" style="1" customWidth="1"/>
    <col min="39" max="39" width="11" style="1" customWidth="1"/>
    <col min="40" max="40" width="13" style="1" customWidth="1"/>
    <col min="41" max="41" width="11.7109375" style="1" customWidth="1"/>
    <col min="42" max="42" width="15.7109375" style="1" customWidth="1"/>
    <col min="43" max="43" width="17" style="1" customWidth="1"/>
    <col min="44" max="44" width="17.5703125" style="1" customWidth="1"/>
    <col min="45" max="45" width="8.140625" style="1" customWidth="1"/>
    <col min="46" max="46" width="9.140625" style="1" customWidth="1"/>
    <col min="47" max="47" width="7.42578125" style="1" customWidth="1"/>
    <col min="48" max="48" width="10.28515625" style="1" customWidth="1"/>
    <col min="49" max="49" width="10.5703125" style="1" customWidth="1"/>
    <col min="50" max="50" width="9.140625" style="1" customWidth="1"/>
    <col min="51" max="51" width="12.28515625" style="1" customWidth="1"/>
    <col min="52" max="52" width="11.5703125" style="1" customWidth="1"/>
    <col min="53" max="53" width="9.140625" style="1" customWidth="1"/>
    <col min="54" max="16384" width="9.140625" style="1"/>
  </cols>
  <sheetData>
    <row r="1" spans="2:52" ht="15.75" thickBot="1">
      <c r="R1" s="2"/>
    </row>
    <row r="2" spans="2:52" ht="15.75" thickBot="1">
      <c r="B2" s="36" t="s">
        <v>15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  <c r="O2"/>
      <c r="P2" s="36" t="s">
        <v>16</v>
      </c>
      <c r="Q2" s="34"/>
      <c r="R2" s="34"/>
      <c r="S2" s="34"/>
      <c r="T2" s="34"/>
      <c r="U2" s="34"/>
      <c r="V2" s="34"/>
      <c r="W2" s="34"/>
      <c r="X2" s="34"/>
      <c r="Y2" s="35"/>
      <c r="Z2"/>
      <c r="AA2" s="36" t="s">
        <v>17</v>
      </c>
      <c r="AB2" s="34"/>
      <c r="AC2" s="34"/>
      <c r="AD2" s="34"/>
      <c r="AE2" s="34"/>
      <c r="AF2" s="34"/>
      <c r="AG2" s="35"/>
      <c r="AH2"/>
      <c r="AI2" s="36" t="s">
        <v>18</v>
      </c>
      <c r="AJ2" s="34"/>
      <c r="AK2" s="34"/>
      <c r="AL2" s="34"/>
      <c r="AM2" s="34"/>
      <c r="AN2" s="34"/>
      <c r="AO2" s="34"/>
      <c r="AP2" s="34"/>
      <c r="AQ2" s="34"/>
      <c r="AR2" s="35"/>
      <c r="AS2" s="31"/>
      <c r="AT2" s="36" t="s">
        <v>19</v>
      </c>
      <c r="AU2" s="34"/>
      <c r="AV2" s="34"/>
      <c r="AW2" s="34"/>
      <c r="AX2" s="34"/>
      <c r="AY2" s="34"/>
      <c r="AZ2" s="35"/>
    </row>
    <row r="3" spans="2:52" s="7" customFormat="1" ht="29.25" customHeight="1" thickBot="1">
      <c r="B3" s="3" t="s">
        <v>2</v>
      </c>
      <c r="C3" s="3" t="s">
        <v>0</v>
      </c>
      <c r="D3" s="3" t="s">
        <v>1</v>
      </c>
      <c r="E3" s="3" t="s">
        <v>3</v>
      </c>
      <c r="F3" s="3" t="s">
        <v>4</v>
      </c>
      <c r="G3" s="3" t="s">
        <v>5</v>
      </c>
      <c r="H3" s="3" t="s">
        <v>6</v>
      </c>
      <c r="I3" s="4" t="s">
        <v>10</v>
      </c>
      <c r="J3" s="4" t="s">
        <v>11</v>
      </c>
      <c r="K3" s="5" t="s">
        <v>12</v>
      </c>
      <c r="L3" s="6" t="s">
        <v>7</v>
      </c>
      <c r="M3" s="6" t="s">
        <v>8</v>
      </c>
      <c r="N3" s="3" t="s">
        <v>9</v>
      </c>
      <c r="P3" s="3" t="s">
        <v>2</v>
      </c>
      <c r="Q3" s="3" t="s">
        <v>0</v>
      </c>
      <c r="R3" s="3" t="s">
        <v>1</v>
      </c>
      <c r="S3" s="3" t="s">
        <v>3</v>
      </c>
      <c r="T3" s="3" t="s">
        <v>4</v>
      </c>
      <c r="U3" s="3" t="s">
        <v>5</v>
      </c>
      <c r="V3" s="3" t="s">
        <v>6</v>
      </c>
      <c r="W3" s="3" t="s">
        <v>10</v>
      </c>
      <c r="X3" s="3" t="s">
        <v>11</v>
      </c>
      <c r="Y3" s="8" t="s">
        <v>12</v>
      </c>
      <c r="AA3" s="3" t="s">
        <v>2</v>
      </c>
      <c r="AB3" s="3" t="s">
        <v>0</v>
      </c>
      <c r="AC3" s="3" t="s">
        <v>1</v>
      </c>
      <c r="AD3" s="3" t="s">
        <v>3</v>
      </c>
      <c r="AE3" s="3" t="s">
        <v>4</v>
      </c>
      <c r="AF3" s="3" t="s">
        <v>5</v>
      </c>
      <c r="AG3" s="3" t="s">
        <v>6</v>
      </c>
      <c r="AI3" s="3" t="s">
        <v>2</v>
      </c>
      <c r="AJ3" s="3" t="s">
        <v>0</v>
      </c>
      <c r="AK3" s="3" t="s">
        <v>1</v>
      </c>
      <c r="AL3" s="3" t="s">
        <v>3</v>
      </c>
      <c r="AM3" s="3" t="s">
        <v>4</v>
      </c>
      <c r="AN3" s="3" t="s">
        <v>5</v>
      </c>
      <c r="AO3" s="3" t="s">
        <v>6</v>
      </c>
      <c r="AP3" s="3" t="s">
        <v>7</v>
      </c>
      <c r="AQ3" s="6" t="s">
        <v>8</v>
      </c>
      <c r="AR3" s="3" t="s">
        <v>9</v>
      </c>
      <c r="AS3" s="9"/>
      <c r="AT3" s="3" t="s">
        <v>2</v>
      </c>
      <c r="AU3" s="3" t="s">
        <v>0</v>
      </c>
      <c r="AV3" s="3" t="s">
        <v>1</v>
      </c>
      <c r="AW3" s="3" t="s">
        <v>3</v>
      </c>
      <c r="AX3" s="3" t="s">
        <v>4</v>
      </c>
      <c r="AY3" s="3" t="s">
        <v>5</v>
      </c>
      <c r="AZ3" s="3" t="s">
        <v>6</v>
      </c>
    </row>
    <row r="4" spans="2:52">
      <c r="B4" s="10">
        <v>3833</v>
      </c>
      <c r="C4" s="11">
        <v>39.437179499999999</v>
      </c>
      <c r="D4" s="11">
        <v>0.89772727272727204</v>
      </c>
      <c r="E4" s="11">
        <v>0.87238853436111197</v>
      </c>
      <c r="F4" s="11">
        <v>0.89772727272727204</v>
      </c>
      <c r="G4" s="11">
        <v>0.896223226132558</v>
      </c>
      <c r="H4" s="12">
        <v>0.375</v>
      </c>
      <c r="I4" s="12">
        <v>0.96</v>
      </c>
      <c r="J4" s="12">
        <v>0.04</v>
      </c>
      <c r="K4" s="12">
        <v>0</v>
      </c>
      <c r="L4" s="11">
        <v>0.88888888888888795</v>
      </c>
      <c r="M4" s="11">
        <v>0.11111111111111099</v>
      </c>
      <c r="N4" s="13">
        <v>3.03030303030303E-2</v>
      </c>
      <c r="P4" s="10">
        <v>3438</v>
      </c>
      <c r="Q4" s="11">
        <v>39.563217899999998</v>
      </c>
      <c r="R4" s="11">
        <v>0.85227272727272696</v>
      </c>
      <c r="S4" s="11">
        <v>0.81539029115383799</v>
      </c>
      <c r="T4" s="11">
        <v>0.85227272727272696</v>
      </c>
      <c r="U4" s="11">
        <v>0.85051194700209398</v>
      </c>
      <c r="V4" s="11">
        <v>0.45</v>
      </c>
      <c r="W4" s="11">
        <v>0.92682926829268297</v>
      </c>
      <c r="X4" s="12">
        <v>1.21951219512195E-2</v>
      </c>
      <c r="Y4" s="13">
        <v>1.21951219512195E-2</v>
      </c>
      <c r="AA4" s="10">
        <v>5630</v>
      </c>
      <c r="AB4" s="11">
        <v>67.761738100000002</v>
      </c>
      <c r="AC4" s="11">
        <v>0.8125</v>
      </c>
      <c r="AD4" s="11">
        <v>0.78847828938737996</v>
      </c>
      <c r="AE4" s="11">
        <v>0.8125</v>
      </c>
      <c r="AF4" s="11">
        <v>0.81588777384231903</v>
      </c>
      <c r="AG4" s="13">
        <v>0.4</v>
      </c>
      <c r="AI4" s="10">
        <v>5777</v>
      </c>
      <c r="AJ4" s="11">
        <v>58.893342099999998</v>
      </c>
      <c r="AK4" s="11">
        <v>0.875</v>
      </c>
      <c r="AL4" s="11">
        <v>0.841891186141005</v>
      </c>
      <c r="AM4" s="11">
        <v>0.875</v>
      </c>
      <c r="AN4" s="11">
        <v>0.87161002359065898</v>
      </c>
      <c r="AO4" s="11">
        <v>0.45</v>
      </c>
      <c r="AP4" s="11">
        <v>0.84210526315789402</v>
      </c>
      <c r="AQ4" s="11">
        <v>0.105263157894736</v>
      </c>
      <c r="AR4" s="13">
        <v>7.8947368421052599E-2</v>
      </c>
      <c r="AS4" s="14"/>
      <c r="AT4" s="10">
        <v>5580</v>
      </c>
      <c r="AU4" s="11">
        <v>55.658219199999998</v>
      </c>
      <c r="AV4" s="11">
        <v>0.82386363636363602</v>
      </c>
      <c r="AW4" s="11">
        <v>0.79623715882679402</v>
      </c>
      <c r="AX4" s="11">
        <v>0.82386363636363602</v>
      </c>
      <c r="AY4" s="11">
        <v>0.81877220307992504</v>
      </c>
      <c r="AZ4" s="13">
        <v>0.3</v>
      </c>
    </row>
    <row r="5" spans="2:52">
      <c r="B5" s="15">
        <v>3836</v>
      </c>
      <c r="C5" s="16">
        <v>44.761843200000001</v>
      </c>
      <c r="D5" s="16">
        <v>0.83522727272727204</v>
      </c>
      <c r="E5" s="16">
        <v>0.80029376196558799</v>
      </c>
      <c r="F5" s="16">
        <v>0.83522727272727204</v>
      </c>
      <c r="G5" s="16">
        <v>0.83293459636338796</v>
      </c>
      <c r="H5" s="17">
        <v>0.47499999999999998</v>
      </c>
      <c r="I5" s="17">
        <v>0.95714285714285696</v>
      </c>
      <c r="J5" s="17">
        <v>0</v>
      </c>
      <c r="K5" s="17">
        <v>0</v>
      </c>
      <c r="L5" s="16">
        <v>0.81318681318681296</v>
      </c>
      <c r="M5" s="16">
        <v>3.2967032967032898E-2</v>
      </c>
      <c r="N5" s="18">
        <v>9.8901098901098897E-2</v>
      </c>
      <c r="P5" s="15">
        <v>3622</v>
      </c>
      <c r="Q5" s="16">
        <v>51.875591900000003</v>
      </c>
      <c r="R5" s="16">
        <v>0.85795454545454497</v>
      </c>
      <c r="S5" s="16">
        <v>0.82874500048775701</v>
      </c>
      <c r="T5" s="16">
        <v>0.85795454545454497</v>
      </c>
      <c r="U5" s="16">
        <v>0.85655210467271403</v>
      </c>
      <c r="V5" s="16">
        <v>0.35</v>
      </c>
      <c r="W5" s="16">
        <v>0.94666666666666599</v>
      </c>
      <c r="X5" s="17">
        <v>2.6666666666666599E-2</v>
      </c>
      <c r="Y5" s="18">
        <v>1.3333333333333299E-2</v>
      </c>
      <c r="AA5" s="15">
        <v>5626</v>
      </c>
      <c r="AB5" s="16">
        <v>71.146835099999905</v>
      </c>
      <c r="AC5" s="16">
        <v>0.86931818181818099</v>
      </c>
      <c r="AD5" s="16">
        <v>0.839148387291204</v>
      </c>
      <c r="AE5" s="16">
        <v>0.86931818181818099</v>
      </c>
      <c r="AF5" s="16">
        <v>0.86554427841827497</v>
      </c>
      <c r="AG5" s="18">
        <v>0.375</v>
      </c>
      <c r="AI5" s="15">
        <v>5763</v>
      </c>
      <c r="AJ5" s="16">
        <v>75.6968526</v>
      </c>
      <c r="AK5" s="16">
        <v>0.83522727272727204</v>
      </c>
      <c r="AL5" s="16">
        <v>0.81298865897018602</v>
      </c>
      <c r="AM5" s="16">
        <v>0.83522727272727204</v>
      </c>
      <c r="AN5" s="16">
        <v>0.83202490530281603</v>
      </c>
      <c r="AO5" s="16">
        <v>0.45</v>
      </c>
      <c r="AP5" s="16">
        <v>0.80555555555555503</v>
      </c>
      <c r="AQ5" s="16">
        <v>2.77777777777777E-2</v>
      </c>
      <c r="AR5" s="18">
        <v>0.11111111111111099</v>
      </c>
      <c r="AS5" s="14"/>
      <c r="AT5" s="15">
        <v>5580</v>
      </c>
      <c r="AU5" s="16">
        <v>67.971652599999999</v>
      </c>
      <c r="AV5" s="16">
        <v>0.86363636363636298</v>
      </c>
      <c r="AW5" s="16">
        <v>0.82836400441088698</v>
      </c>
      <c r="AX5" s="16">
        <v>0.86363636363636298</v>
      </c>
      <c r="AY5" s="16">
        <v>0.85744144588801297</v>
      </c>
      <c r="AZ5" s="18">
        <v>0.35</v>
      </c>
    </row>
    <row r="6" spans="2:52">
      <c r="B6" s="15">
        <v>3745</v>
      </c>
      <c r="C6" s="16">
        <v>49.470594400000003</v>
      </c>
      <c r="D6" s="16">
        <v>0.88068181818181801</v>
      </c>
      <c r="E6" s="16">
        <v>0.84601846109565404</v>
      </c>
      <c r="F6" s="16">
        <v>0.88068181818181801</v>
      </c>
      <c r="G6" s="16">
        <v>0.87665825501104899</v>
      </c>
      <c r="H6" s="17">
        <v>0.45</v>
      </c>
      <c r="I6" s="17">
        <v>0.95180722891566205</v>
      </c>
      <c r="J6" s="17">
        <v>1.20481927710843E-2</v>
      </c>
      <c r="K6" s="17">
        <v>0</v>
      </c>
      <c r="L6" s="16">
        <v>0.86585365853658502</v>
      </c>
      <c r="M6" s="16">
        <v>0.109756097560975</v>
      </c>
      <c r="N6" s="18">
        <v>2.4390243902439001E-2</v>
      </c>
      <c r="P6" s="15">
        <v>3605</v>
      </c>
      <c r="Q6" s="16">
        <v>45.444563500000001</v>
      </c>
      <c r="R6" s="16">
        <v>0.75</v>
      </c>
      <c r="S6" s="16">
        <v>0.71971886626991199</v>
      </c>
      <c r="T6" s="16">
        <v>0.75</v>
      </c>
      <c r="U6" s="16">
        <v>0.75619684043830304</v>
      </c>
      <c r="V6" s="16">
        <v>0.42499999999999999</v>
      </c>
      <c r="W6" s="16">
        <v>0.94</v>
      </c>
      <c r="X6" s="17">
        <v>0.04</v>
      </c>
      <c r="Y6" s="18">
        <v>0.02</v>
      </c>
      <c r="AA6" s="15">
        <v>5630</v>
      </c>
      <c r="AB6" s="16">
        <v>91.637047099999904</v>
      </c>
      <c r="AC6" s="16">
        <v>0.83522727272727204</v>
      </c>
      <c r="AD6" s="16">
        <v>0.80982700306229705</v>
      </c>
      <c r="AE6" s="16">
        <v>0.83522727272727204</v>
      </c>
      <c r="AF6" s="16">
        <v>0.83623237465149203</v>
      </c>
      <c r="AG6" s="18">
        <v>0.4</v>
      </c>
      <c r="AI6" s="15">
        <v>5782</v>
      </c>
      <c r="AJ6" s="16">
        <v>100.4404006</v>
      </c>
      <c r="AK6" s="16">
        <v>0.82954545454545403</v>
      </c>
      <c r="AL6" s="16">
        <v>0.78860375026910701</v>
      </c>
      <c r="AM6" s="16">
        <v>0.82954545454545403</v>
      </c>
      <c r="AN6" s="16">
        <v>0.82687698855216496</v>
      </c>
      <c r="AO6" s="16">
        <v>0.42499999999999999</v>
      </c>
      <c r="AP6" s="16">
        <v>0.84210526315789402</v>
      </c>
      <c r="AQ6" s="16">
        <v>7.8947368421052599E-2</v>
      </c>
      <c r="AR6" s="18">
        <v>0.13157894736842099</v>
      </c>
      <c r="AS6" s="14"/>
      <c r="AT6" s="15">
        <v>5580</v>
      </c>
      <c r="AU6" s="16">
        <v>78.987776699999998</v>
      </c>
      <c r="AV6" s="16">
        <v>0.84090909090909005</v>
      </c>
      <c r="AW6" s="16">
        <v>0.80440127632113501</v>
      </c>
      <c r="AX6" s="16">
        <v>0.84090909090909005</v>
      </c>
      <c r="AY6" s="16">
        <v>0.838744502736681</v>
      </c>
      <c r="AZ6" s="18">
        <v>0.32500000000000001</v>
      </c>
    </row>
    <row r="7" spans="2:52">
      <c r="B7" s="15">
        <v>3577</v>
      </c>
      <c r="C7" s="16">
        <v>59.529621300000002</v>
      </c>
      <c r="D7" s="16">
        <v>0.80113636363636298</v>
      </c>
      <c r="E7" s="16">
        <v>0.77411603882948199</v>
      </c>
      <c r="F7" s="16">
        <v>0.80113636363636298</v>
      </c>
      <c r="G7" s="16">
        <v>0.80325151944825601</v>
      </c>
      <c r="H7" s="17">
        <v>0.5</v>
      </c>
      <c r="I7" s="17">
        <v>0.96363636363636296</v>
      </c>
      <c r="J7" s="17">
        <v>0</v>
      </c>
      <c r="K7" s="17">
        <v>0</v>
      </c>
      <c r="L7" s="16">
        <v>0.76404494382022403</v>
      </c>
      <c r="M7" s="16">
        <v>2.2471910112359501E-2</v>
      </c>
      <c r="N7" s="18">
        <v>0.123595505617977</v>
      </c>
      <c r="P7" s="15">
        <v>3677</v>
      </c>
      <c r="Q7" s="16">
        <v>64.080710699999898</v>
      </c>
      <c r="R7" s="16">
        <v>0.875</v>
      </c>
      <c r="S7" s="16">
        <v>0.83831437562875299</v>
      </c>
      <c r="T7" s="16">
        <v>0.875</v>
      </c>
      <c r="U7" s="16">
        <v>0.87258797485682904</v>
      </c>
      <c r="V7" s="16">
        <v>0.42499999999999999</v>
      </c>
      <c r="W7" s="16">
        <v>0.97142857142857097</v>
      </c>
      <c r="X7" s="17">
        <v>0</v>
      </c>
      <c r="Y7" s="18">
        <v>0</v>
      </c>
      <c r="AA7" s="15">
        <v>5628</v>
      </c>
      <c r="AB7" s="16">
        <v>89.954149699999903</v>
      </c>
      <c r="AC7" s="16">
        <v>0.71022727272727204</v>
      </c>
      <c r="AD7" s="16">
        <v>0.69451892888759903</v>
      </c>
      <c r="AE7" s="16">
        <v>0.71022727272727204</v>
      </c>
      <c r="AF7" s="16">
        <v>0.712800562409176</v>
      </c>
      <c r="AG7" s="18">
        <v>0.32500000000000001</v>
      </c>
      <c r="AI7" s="15">
        <v>5748</v>
      </c>
      <c r="AJ7" s="16">
        <v>70.380185999999995</v>
      </c>
      <c r="AK7" s="16">
        <v>0.86931818181818099</v>
      </c>
      <c r="AL7" s="16">
        <v>0.84023068901900999</v>
      </c>
      <c r="AM7" s="16">
        <v>0.86931818181818099</v>
      </c>
      <c r="AN7" s="16">
        <v>0.867492981471083</v>
      </c>
      <c r="AO7" s="16">
        <v>0.42499999999999999</v>
      </c>
      <c r="AP7" s="16">
        <v>0.82352941176470495</v>
      </c>
      <c r="AQ7" s="16">
        <v>0.11764705882352899</v>
      </c>
      <c r="AR7" s="18">
        <v>0.14705882352941099</v>
      </c>
      <c r="AS7" s="14"/>
      <c r="AT7" s="15">
        <v>5580</v>
      </c>
      <c r="AU7" s="16">
        <v>74.468044000000006</v>
      </c>
      <c r="AV7" s="16">
        <v>0.875</v>
      </c>
      <c r="AW7" s="16">
        <v>0.84172307225395804</v>
      </c>
      <c r="AX7" s="16">
        <v>0.875</v>
      </c>
      <c r="AY7" s="16">
        <v>0.87061685949138301</v>
      </c>
      <c r="AZ7" s="18">
        <v>0.375</v>
      </c>
    </row>
    <row r="8" spans="2:52">
      <c r="B8" s="15">
        <v>3912</v>
      </c>
      <c r="C8" s="16">
        <v>64.197931499999996</v>
      </c>
      <c r="D8" s="16">
        <v>0.875</v>
      </c>
      <c r="E8" s="16">
        <v>0.84214884942481005</v>
      </c>
      <c r="F8" s="16">
        <v>0.875</v>
      </c>
      <c r="G8" s="16">
        <v>0.870975920542718</v>
      </c>
      <c r="H8" s="17">
        <v>0.42499999999999999</v>
      </c>
      <c r="I8" s="17">
        <v>0.94736842105263097</v>
      </c>
      <c r="J8" s="17">
        <v>7.8947368421052599E-2</v>
      </c>
      <c r="K8" s="17">
        <v>0</v>
      </c>
      <c r="L8" s="16">
        <v>0.88095238095238004</v>
      </c>
      <c r="M8" s="16">
        <v>0.15476190476190399</v>
      </c>
      <c r="N8" s="18">
        <v>3.5714285714285698E-2</v>
      </c>
      <c r="P8" s="15">
        <v>3409</v>
      </c>
      <c r="Q8" s="16">
        <v>47.466688300000001</v>
      </c>
      <c r="R8" s="16">
        <v>0.79545454545454497</v>
      </c>
      <c r="S8" s="16">
        <v>0.75732319319574404</v>
      </c>
      <c r="T8" s="16">
        <v>0.79545454545454497</v>
      </c>
      <c r="U8" s="16">
        <v>0.79433047496359999</v>
      </c>
      <c r="V8" s="16">
        <v>0.42499999999999999</v>
      </c>
      <c r="W8" s="16">
        <v>0.94736842105263097</v>
      </c>
      <c r="X8" s="17">
        <v>1.7543859649122799E-2</v>
      </c>
      <c r="Y8" s="18">
        <v>0</v>
      </c>
      <c r="AA8" s="15">
        <v>5632</v>
      </c>
      <c r="AB8" s="16">
        <v>72.622887300000002</v>
      </c>
      <c r="AC8" s="16">
        <v>0.81818181818181801</v>
      </c>
      <c r="AD8" s="16">
        <v>0.79803970504821298</v>
      </c>
      <c r="AE8" s="16">
        <v>0.81818181818181801</v>
      </c>
      <c r="AF8" s="16">
        <v>0.822370958593306</v>
      </c>
      <c r="AG8" s="18">
        <v>0.4</v>
      </c>
      <c r="AI8" s="15">
        <v>5768</v>
      </c>
      <c r="AJ8" s="16">
        <v>74.665376499999994</v>
      </c>
      <c r="AK8" s="16">
        <v>0.86363636363636298</v>
      </c>
      <c r="AL8" s="16">
        <v>0.82608821697676005</v>
      </c>
      <c r="AM8" s="16">
        <v>0.86363636363636298</v>
      </c>
      <c r="AN8" s="16">
        <v>0.860196145676424</v>
      </c>
      <c r="AO8" s="16">
        <v>0.42499999999999999</v>
      </c>
      <c r="AP8" s="16">
        <v>0.82926829268292601</v>
      </c>
      <c r="AQ8" s="16">
        <v>0.12195121951219499</v>
      </c>
      <c r="AR8" s="18">
        <v>0.12195121951219499</v>
      </c>
      <c r="AS8" s="14"/>
      <c r="AT8" s="15">
        <v>5580</v>
      </c>
      <c r="AU8" s="16">
        <v>105.58276859999999</v>
      </c>
      <c r="AV8" s="16">
        <v>0.79545454545454497</v>
      </c>
      <c r="AW8" s="16">
        <v>0.77182813355227098</v>
      </c>
      <c r="AX8" s="16">
        <v>0.79545454545454497</v>
      </c>
      <c r="AY8" s="16">
        <v>0.78993568691844496</v>
      </c>
      <c r="AZ8" s="18">
        <v>0.3</v>
      </c>
    </row>
    <row r="9" spans="2:52">
      <c r="B9" s="15">
        <v>3730</v>
      </c>
      <c r="C9" s="16">
        <v>52.685596799999999</v>
      </c>
      <c r="D9" s="16">
        <v>0.85227272727272696</v>
      </c>
      <c r="E9" s="16">
        <v>0.81975170546687504</v>
      </c>
      <c r="F9" s="16">
        <v>0.85227272727272696</v>
      </c>
      <c r="G9" s="16">
        <v>0.84970475989438798</v>
      </c>
      <c r="H9" s="17">
        <v>0.47499999999999998</v>
      </c>
      <c r="I9" s="17">
        <v>0.96296296296296202</v>
      </c>
      <c r="J9" s="17">
        <v>1.23456790123456E-2</v>
      </c>
      <c r="K9" s="17">
        <v>0</v>
      </c>
      <c r="L9" s="16">
        <v>0.82142857142857095</v>
      </c>
      <c r="M9" s="16">
        <v>4.7619047619047603E-2</v>
      </c>
      <c r="N9" s="18">
        <v>7.1428571428571397E-2</v>
      </c>
      <c r="P9" s="15">
        <v>3743</v>
      </c>
      <c r="Q9" s="16">
        <v>46.5862578999999</v>
      </c>
      <c r="R9" s="16">
        <v>0.82386363636363602</v>
      </c>
      <c r="S9" s="16">
        <v>0.78916504220219197</v>
      </c>
      <c r="T9" s="16">
        <v>0.82386363636363602</v>
      </c>
      <c r="U9" s="16">
        <v>0.82550722114381103</v>
      </c>
      <c r="V9" s="16">
        <v>0.45</v>
      </c>
      <c r="W9" s="16">
        <v>0.91525423728813504</v>
      </c>
      <c r="X9" s="17">
        <v>0</v>
      </c>
      <c r="Y9" s="18">
        <v>0</v>
      </c>
      <c r="AA9" s="15">
        <v>5629</v>
      </c>
      <c r="AB9" s="16">
        <v>57.557130399999899</v>
      </c>
      <c r="AC9" s="16">
        <v>0.86931818181818099</v>
      </c>
      <c r="AD9" s="16">
        <v>0.83962732919254601</v>
      </c>
      <c r="AE9" s="16">
        <v>0.86931818181818099</v>
      </c>
      <c r="AF9" s="16">
        <v>0.86643374741200796</v>
      </c>
      <c r="AG9" s="18">
        <v>0.45</v>
      </c>
      <c r="AI9" s="15">
        <v>5749</v>
      </c>
      <c r="AJ9" s="16">
        <v>56.1308229999999</v>
      </c>
      <c r="AK9" s="16">
        <v>0.86363636363636298</v>
      </c>
      <c r="AL9" s="16">
        <v>0.82766799522336498</v>
      </c>
      <c r="AM9" s="16">
        <v>0.86363636363636298</v>
      </c>
      <c r="AN9" s="16">
        <v>0.86001119790512104</v>
      </c>
      <c r="AO9" s="16">
        <v>0.4</v>
      </c>
      <c r="AP9" s="16">
        <v>0.85294117647058798</v>
      </c>
      <c r="AQ9" s="16">
        <v>5.8823529411764698E-2</v>
      </c>
      <c r="AR9" s="18">
        <v>5.8823529411764698E-2</v>
      </c>
      <c r="AS9" s="14"/>
      <c r="AT9" s="15">
        <v>5580</v>
      </c>
      <c r="AU9" s="16">
        <v>70.846341499999994</v>
      </c>
      <c r="AV9" s="16">
        <v>0.88068181818181801</v>
      </c>
      <c r="AW9" s="16">
        <v>0.85454214988493005</v>
      </c>
      <c r="AX9" s="16">
        <v>0.88068181818181801</v>
      </c>
      <c r="AY9" s="16">
        <v>0.87544495133853695</v>
      </c>
      <c r="AZ9" s="18">
        <v>0.375</v>
      </c>
    </row>
    <row r="10" spans="2:52">
      <c r="B10" s="15">
        <v>4013</v>
      </c>
      <c r="C10" s="16">
        <v>61.094128999999903</v>
      </c>
      <c r="D10" s="16">
        <v>0.86931818181818099</v>
      </c>
      <c r="E10" s="16">
        <v>0.84218755480725305</v>
      </c>
      <c r="F10" s="16">
        <v>0.86931818181818099</v>
      </c>
      <c r="G10" s="16">
        <v>0.86691099740432798</v>
      </c>
      <c r="H10" s="17">
        <v>0.45</v>
      </c>
      <c r="I10" s="17">
        <v>0.96052631578947301</v>
      </c>
      <c r="J10" s="17">
        <v>1.3157894736842099E-2</v>
      </c>
      <c r="K10" s="17">
        <v>0</v>
      </c>
      <c r="L10" s="16">
        <v>0.860759493670886</v>
      </c>
      <c r="M10" s="16">
        <v>2.53164556962025E-2</v>
      </c>
      <c r="N10" s="18">
        <v>5.0632911392405E-2</v>
      </c>
      <c r="P10" s="15">
        <v>3639</v>
      </c>
      <c r="Q10" s="16">
        <v>47.032270699999998</v>
      </c>
      <c r="R10" s="16">
        <v>0.76704545454545403</v>
      </c>
      <c r="S10" s="16">
        <v>0.72515747570419298</v>
      </c>
      <c r="T10" s="16">
        <v>0.76704545454545403</v>
      </c>
      <c r="U10" s="16">
        <v>0.7689856231819</v>
      </c>
      <c r="V10" s="16">
        <v>0.4</v>
      </c>
      <c r="W10" s="16">
        <v>0.929824561403508</v>
      </c>
      <c r="X10" s="17">
        <v>3.5087719298245598E-2</v>
      </c>
      <c r="Y10" s="18">
        <v>0</v>
      </c>
      <c r="AA10" s="15">
        <v>5629</v>
      </c>
      <c r="AB10" s="16">
        <v>70.423962599999996</v>
      </c>
      <c r="AC10" s="16">
        <v>0.88068181818181801</v>
      </c>
      <c r="AD10" s="16">
        <v>0.85074051957792696</v>
      </c>
      <c r="AE10" s="16">
        <v>0.88068181818181801</v>
      </c>
      <c r="AF10" s="16">
        <v>0.87885222496090398</v>
      </c>
      <c r="AG10" s="18">
        <v>0.42499999999999999</v>
      </c>
      <c r="AI10" s="15">
        <v>5747</v>
      </c>
      <c r="AJ10" s="16">
        <v>70.341976299999999</v>
      </c>
      <c r="AK10" s="16">
        <v>0.86931818181818099</v>
      </c>
      <c r="AL10" s="16">
        <v>0.84810271171034601</v>
      </c>
      <c r="AM10" s="16">
        <v>0.86931818181818099</v>
      </c>
      <c r="AN10" s="16">
        <v>0.86750675402716704</v>
      </c>
      <c r="AO10" s="16">
        <v>0.375</v>
      </c>
      <c r="AP10" s="16">
        <v>0.81578947368420995</v>
      </c>
      <c r="AQ10" s="16">
        <v>2.6315789473684199E-2</v>
      </c>
      <c r="AR10" s="18">
        <v>7.8947368421052599E-2</v>
      </c>
      <c r="AS10" s="14"/>
      <c r="AT10" s="15">
        <v>5580</v>
      </c>
      <c r="AU10" s="16">
        <v>73.095745100000002</v>
      </c>
      <c r="AV10" s="16">
        <v>0.875</v>
      </c>
      <c r="AW10" s="16">
        <v>0.83902975022930104</v>
      </c>
      <c r="AX10" s="16">
        <v>0.875</v>
      </c>
      <c r="AY10" s="16">
        <v>0.87098353421726804</v>
      </c>
      <c r="AZ10" s="16">
        <v>0.42499999999999999</v>
      </c>
    </row>
    <row r="11" spans="2:52">
      <c r="B11" s="15">
        <v>3962</v>
      </c>
      <c r="C11" s="16">
        <v>52.910738600000002</v>
      </c>
      <c r="D11" s="16">
        <v>0.85227272727272696</v>
      </c>
      <c r="E11" s="16">
        <v>0.81595245878671796</v>
      </c>
      <c r="F11" s="16">
        <v>0.85227272727272696</v>
      </c>
      <c r="G11" s="16">
        <v>0.85160562508756299</v>
      </c>
      <c r="H11" s="17">
        <v>0.45</v>
      </c>
      <c r="I11" s="17">
        <v>0.93846153846153801</v>
      </c>
      <c r="J11" s="17">
        <v>0</v>
      </c>
      <c r="K11" s="17">
        <v>1.53846153846153E-2</v>
      </c>
      <c r="L11" s="16">
        <v>0.82</v>
      </c>
      <c r="M11" s="16">
        <v>0.06</v>
      </c>
      <c r="N11" s="18">
        <v>0.09</v>
      </c>
      <c r="P11" s="15">
        <v>3886</v>
      </c>
      <c r="Q11" s="16">
        <v>52.432342899999902</v>
      </c>
      <c r="R11" s="16">
        <v>0.77272727272727204</v>
      </c>
      <c r="S11" s="16">
        <v>0.75804079849322203</v>
      </c>
      <c r="T11" s="16">
        <v>0.77272727272727204</v>
      </c>
      <c r="U11" s="16">
        <v>0.78170048393424696</v>
      </c>
      <c r="V11" s="16">
        <v>0.375</v>
      </c>
      <c r="W11" s="16">
        <v>0.84210526315789402</v>
      </c>
      <c r="X11" s="17">
        <v>1.7543859649122799E-2</v>
      </c>
      <c r="Y11" s="18">
        <v>5.2631578947368397E-2</v>
      </c>
      <c r="AA11" s="15">
        <v>5630</v>
      </c>
      <c r="AB11" s="16">
        <v>68.854711999999907</v>
      </c>
      <c r="AC11" s="16">
        <v>0.81818181818181801</v>
      </c>
      <c r="AD11" s="16">
        <v>0.78516305916305895</v>
      </c>
      <c r="AE11" s="16">
        <v>0.81818181818181801</v>
      </c>
      <c r="AF11" s="16">
        <v>0.81752164502164504</v>
      </c>
      <c r="AG11" s="18">
        <v>0.4</v>
      </c>
      <c r="AI11" s="15">
        <v>5755</v>
      </c>
      <c r="AJ11" s="16">
        <v>69.449714400000005</v>
      </c>
      <c r="AK11" s="16">
        <v>0.83522727272727204</v>
      </c>
      <c r="AL11" s="16">
        <v>0.79157472673385199</v>
      </c>
      <c r="AM11" s="16">
        <v>0.83522727272727204</v>
      </c>
      <c r="AN11" s="16">
        <v>0.83141425775618105</v>
      </c>
      <c r="AO11" s="16">
        <v>0.42499999999999999</v>
      </c>
      <c r="AP11" s="16">
        <v>0.8</v>
      </c>
      <c r="AQ11" s="16">
        <v>2.8571428571428501E-2</v>
      </c>
      <c r="AR11" s="18">
        <v>0.14285714285714199</v>
      </c>
      <c r="AS11" s="14"/>
      <c r="AT11" s="15">
        <v>5580</v>
      </c>
      <c r="AU11" s="16">
        <v>70.195911199999998</v>
      </c>
      <c r="AV11" s="16">
        <v>0.85795454545454497</v>
      </c>
      <c r="AW11" s="16">
        <v>0.81954063633990804</v>
      </c>
      <c r="AX11" s="16">
        <v>0.85795454545454497</v>
      </c>
      <c r="AY11" s="16">
        <v>0.85630035866737397</v>
      </c>
      <c r="AZ11" s="18">
        <v>0.375</v>
      </c>
    </row>
    <row r="12" spans="2:52">
      <c r="B12" s="15">
        <v>3723</v>
      </c>
      <c r="C12" s="16">
        <v>47.163952699999903</v>
      </c>
      <c r="D12" s="16">
        <v>0.79545454545454497</v>
      </c>
      <c r="E12" s="16">
        <v>0.76220354808589996</v>
      </c>
      <c r="F12" s="16">
        <v>0.79545454545454497</v>
      </c>
      <c r="G12" s="16">
        <v>0.79743230625583505</v>
      </c>
      <c r="H12" s="17">
        <v>0.42499999999999999</v>
      </c>
      <c r="I12" s="17">
        <v>0.96363636363636296</v>
      </c>
      <c r="J12" s="17">
        <v>3.6363636363636299E-2</v>
      </c>
      <c r="K12" s="17">
        <v>0</v>
      </c>
      <c r="L12" s="16">
        <v>0.74193548387096697</v>
      </c>
      <c r="M12" s="16">
        <v>5.3763440860214999E-2</v>
      </c>
      <c r="N12" s="18">
        <v>0.15053763440860199</v>
      </c>
      <c r="P12" s="15">
        <v>3667</v>
      </c>
      <c r="Q12" s="16">
        <v>45.255857200000001</v>
      </c>
      <c r="R12" s="16">
        <v>0.82386363636363602</v>
      </c>
      <c r="S12" s="16">
        <v>0.80094043414467198</v>
      </c>
      <c r="T12" s="16">
        <v>0.82386363636363602</v>
      </c>
      <c r="U12" s="16">
        <v>0.82561111401082099</v>
      </c>
      <c r="V12" s="16">
        <v>0.47499999999999998</v>
      </c>
      <c r="W12" s="16">
        <v>0.90566037735849003</v>
      </c>
      <c r="X12" s="17">
        <v>0</v>
      </c>
      <c r="Y12" s="18">
        <v>0</v>
      </c>
      <c r="AA12" s="15">
        <v>5625</v>
      </c>
      <c r="AB12" s="16">
        <v>48.867877399999998</v>
      </c>
      <c r="AC12" s="16">
        <v>0.88068181818181801</v>
      </c>
      <c r="AD12" s="16">
        <v>0.84464601860981503</v>
      </c>
      <c r="AE12" s="16">
        <v>0.88068181818181801</v>
      </c>
      <c r="AF12" s="16">
        <v>0.87814040801382598</v>
      </c>
      <c r="AG12" s="18">
        <v>0.4</v>
      </c>
      <c r="AI12" s="15">
        <v>5771</v>
      </c>
      <c r="AJ12" s="16">
        <v>51.223159199999998</v>
      </c>
      <c r="AK12" s="16">
        <v>0.85227272727272696</v>
      </c>
      <c r="AL12" s="16">
        <v>0.81959219990119903</v>
      </c>
      <c r="AM12" s="16">
        <v>0.85227272727272696</v>
      </c>
      <c r="AN12" s="16">
        <v>0.85132737524980395</v>
      </c>
      <c r="AO12" s="16">
        <v>0.42499999999999999</v>
      </c>
      <c r="AP12" s="16">
        <v>0.78947368421052599</v>
      </c>
      <c r="AQ12" s="16">
        <v>0.157894736842105</v>
      </c>
      <c r="AR12" s="18">
        <v>0.13157894736842099</v>
      </c>
      <c r="AS12" s="14"/>
      <c r="AT12" s="15">
        <v>5580</v>
      </c>
      <c r="AU12" s="16">
        <v>63.123006799999999</v>
      </c>
      <c r="AV12" s="16">
        <v>0.84659090909090895</v>
      </c>
      <c r="AW12" s="16">
        <v>0.81190732635290797</v>
      </c>
      <c r="AX12" s="16">
        <v>0.84659090909090895</v>
      </c>
      <c r="AY12" s="16">
        <v>0.84087581391032695</v>
      </c>
      <c r="AZ12" s="18">
        <v>0.47499999999999998</v>
      </c>
    </row>
    <row r="13" spans="2:52">
      <c r="B13" s="15">
        <v>3632</v>
      </c>
      <c r="C13" s="16">
        <v>37.127929899999998</v>
      </c>
      <c r="D13" s="16">
        <v>0.83522727272727204</v>
      </c>
      <c r="E13" s="16">
        <v>0.79475308960277702</v>
      </c>
      <c r="F13" s="16">
        <v>0.83522727272727204</v>
      </c>
      <c r="G13" s="16">
        <v>0.83648459925402596</v>
      </c>
      <c r="H13" s="17">
        <v>0.4</v>
      </c>
      <c r="I13" s="17">
        <v>0.953125</v>
      </c>
      <c r="J13" s="17">
        <v>4.6875E-2</v>
      </c>
      <c r="K13" s="17">
        <v>0</v>
      </c>
      <c r="L13" s="16">
        <v>0.83333333333333304</v>
      </c>
      <c r="M13" s="16">
        <v>6.6666666666666596E-2</v>
      </c>
      <c r="N13" s="18">
        <v>0.1</v>
      </c>
      <c r="P13" s="15">
        <v>3987</v>
      </c>
      <c r="Q13" s="16">
        <v>40.910344299999899</v>
      </c>
      <c r="R13" s="16">
        <v>0.69886363636363602</v>
      </c>
      <c r="S13" s="16">
        <v>0.67372659055392803</v>
      </c>
      <c r="T13" s="16">
        <v>0.69886363636363602</v>
      </c>
      <c r="U13" s="16">
        <v>0.69944056725641002</v>
      </c>
      <c r="V13" s="16">
        <v>0.3</v>
      </c>
      <c r="W13" s="16">
        <v>0.82608695652173902</v>
      </c>
      <c r="X13" s="17">
        <v>0</v>
      </c>
      <c r="Y13" s="18">
        <v>8.6956521739130405E-2</v>
      </c>
      <c r="AA13" s="15">
        <v>5627</v>
      </c>
      <c r="AB13" s="16">
        <v>54.785270300000001</v>
      </c>
      <c r="AC13" s="16">
        <v>0.86931818181818099</v>
      </c>
      <c r="AD13" s="16">
        <v>0.83636359466700005</v>
      </c>
      <c r="AE13" s="16">
        <v>0.86931818181818099</v>
      </c>
      <c r="AF13" s="16">
        <v>0.86630023141632995</v>
      </c>
      <c r="AG13" s="18">
        <v>0.375</v>
      </c>
      <c r="AI13" s="15">
        <v>5779</v>
      </c>
      <c r="AJ13" s="16">
        <v>54.244727699999999</v>
      </c>
      <c r="AK13" s="16">
        <v>0.84659090909090895</v>
      </c>
      <c r="AL13" s="16">
        <v>0.80137609950720301</v>
      </c>
      <c r="AM13" s="16">
        <v>0.84659090909090895</v>
      </c>
      <c r="AN13" s="16">
        <v>0.84481022451541998</v>
      </c>
      <c r="AO13" s="16">
        <v>0.4</v>
      </c>
      <c r="AP13" s="16">
        <v>0.70270270270270196</v>
      </c>
      <c r="AQ13" s="16">
        <v>0.108108108108108</v>
      </c>
      <c r="AR13" s="18">
        <v>0.18918918918918901</v>
      </c>
      <c r="AS13" s="14"/>
      <c r="AT13" s="15">
        <v>5580</v>
      </c>
      <c r="AU13" s="16">
        <v>70.900481299999996</v>
      </c>
      <c r="AV13" s="16">
        <v>0.86931818181818099</v>
      </c>
      <c r="AW13" s="16">
        <v>0.83455568209397502</v>
      </c>
      <c r="AX13" s="16">
        <v>0.86931818181818099</v>
      </c>
      <c r="AY13" s="16">
        <v>0.86449507611214704</v>
      </c>
      <c r="AZ13" s="18">
        <v>0.45</v>
      </c>
    </row>
    <row r="14" spans="2:52">
      <c r="B14" s="15">
        <v>3750</v>
      </c>
      <c r="C14" s="16">
        <v>37.424396299999998</v>
      </c>
      <c r="D14" s="16">
        <v>0.84090909090909005</v>
      </c>
      <c r="E14" s="16">
        <v>0.80316580423878303</v>
      </c>
      <c r="F14" s="16">
        <v>0.84090909090909005</v>
      </c>
      <c r="G14" s="16">
        <v>0.83918792997482095</v>
      </c>
      <c r="H14" s="17">
        <v>0.375</v>
      </c>
      <c r="I14" s="17">
        <v>0.95833333333333304</v>
      </c>
      <c r="J14" s="17">
        <v>2.77777777777777E-2</v>
      </c>
      <c r="K14" s="17">
        <v>0</v>
      </c>
      <c r="L14" s="16">
        <v>0.84615384615384603</v>
      </c>
      <c r="M14" s="16">
        <v>8.7912087912087905E-2</v>
      </c>
      <c r="N14" s="18">
        <v>8.7912087912087905E-2</v>
      </c>
      <c r="P14" s="15">
        <v>3562</v>
      </c>
      <c r="Q14" s="16">
        <v>36.123952799999998</v>
      </c>
      <c r="R14" s="16">
        <v>0.8125</v>
      </c>
      <c r="S14" s="16">
        <v>0.76816333830149197</v>
      </c>
      <c r="T14" s="16">
        <v>0.8125</v>
      </c>
      <c r="U14" s="16">
        <v>0.81122490620587395</v>
      </c>
      <c r="V14" s="16">
        <v>0.45</v>
      </c>
      <c r="W14" s="16">
        <v>0.98507462686567104</v>
      </c>
      <c r="X14" s="17">
        <v>5.9701492537313397E-2</v>
      </c>
      <c r="Y14" s="18">
        <v>0</v>
      </c>
      <c r="AA14" s="15">
        <v>5629</v>
      </c>
      <c r="AB14" s="16">
        <v>52.805026299999902</v>
      </c>
      <c r="AC14" s="16">
        <v>0.83522727272727204</v>
      </c>
      <c r="AD14" s="16">
        <v>0.79092549788987199</v>
      </c>
      <c r="AE14" s="16">
        <v>0.83522727272727204</v>
      </c>
      <c r="AF14" s="16">
        <v>0.83409235443345997</v>
      </c>
      <c r="AG14" s="18">
        <v>0.4</v>
      </c>
      <c r="AI14" s="15">
        <v>5740</v>
      </c>
      <c r="AJ14" s="16">
        <v>53.244092599999902</v>
      </c>
      <c r="AK14" s="16">
        <v>0.875</v>
      </c>
      <c r="AL14" s="16">
        <v>0.84572483012975397</v>
      </c>
      <c r="AM14" s="16">
        <v>0.875</v>
      </c>
      <c r="AN14" s="16">
        <v>0.87279826506912594</v>
      </c>
      <c r="AO14" s="16">
        <v>0.4</v>
      </c>
      <c r="AP14" s="16">
        <v>0.83333333333333304</v>
      </c>
      <c r="AQ14" s="16">
        <v>3.3333333333333298E-2</v>
      </c>
      <c r="AR14" s="18">
        <v>6.6666666666666596E-2</v>
      </c>
      <c r="AS14" s="14"/>
      <c r="AT14" s="15">
        <v>5580</v>
      </c>
      <c r="AU14" s="16">
        <v>57.522785800000001</v>
      </c>
      <c r="AV14" s="16">
        <v>0.82954545454545403</v>
      </c>
      <c r="AW14" s="16">
        <v>0.79565240236172396</v>
      </c>
      <c r="AX14" s="16">
        <v>0.82954545454545403</v>
      </c>
      <c r="AY14" s="16">
        <v>0.82601695122683405</v>
      </c>
      <c r="AZ14" s="16">
        <v>0.32500000000000001</v>
      </c>
    </row>
    <row r="15" spans="2:52">
      <c r="B15" s="15">
        <v>4059</v>
      </c>
      <c r="C15" s="16">
        <v>39.753550300000001</v>
      </c>
      <c r="D15" s="16">
        <v>0.79545454545454497</v>
      </c>
      <c r="E15" s="16">
        <v>0.75561720957702905</v>
      </c>
      <c r="F15" s="16">
        <v>0.79545454545454497</v>
      </c>
      <c r="G15" s="16">
        <v>0.79807684793966605</v>
      </c>
      <c r="H15" s="17">
        <v>0.375</v>
      </c>
      <c r="I15" s="17">
        <v>0.89090909090908998</v>
      </c>
      <c r="J15" s="17">
        <v>1.8181818181818101E-2</v>
      </c>
      <c r="K15" s="17">
        <v>1.8181818181818101E-2</v>
      </c>
      <c r="L15" s="16">
        <v>0.73684210526315697</v>
      </c>
      <c r="M15" s="16">
        <v>4.2105263157894701E-2</v>
      </c>
      <c r="N15" s="18">
        <v>0.14736842105263101</v>
      </c>
      <c r="P15" s="15">
        <v>3889</v>
      </c>
      <c r="Q15" s="16">
        <v>38.134250000000002</v>
      </c>
      <c r="R15" s="16">
        <v>0.69886363636363602</v>
      </c>
      <c r="S15" s="16">
        <v>0.688349229176765</v>
      </c>
      <c r="T15" s="16">
        <v>0.69886363636363602</v>
      </c>
      <c r="U15" s="16">
        <v>0.71115557679173702</v>
      </c>
      <c r="V15" s="16">
        <v>0.42499999999999999</v>
      </c>
      <c r="W15" s="16">
        <v>0.82978723404255295</v>
      </c>
      <c r="X15" s="17">
        <v>2.1276595744680799E-2</v>
      </c>
      <c r="Y15" s="18">
        <v>0.10638297872340401</v>
      </c>
      <c r="AA15" s="15">
        <v>5624</v>
      </c>
      <c r="AB15" s="16">
        <v>55.292200099999903</v>
      </c>
      <c r="AC15" s="16">
        <v>0.875</v>
      </c>
      <c r="AD15" s="16">
        <v>0.84670531333185195</v>
      </c>
      <c r="AE15" s="16">
        <v>0.875</v>
      </c>
      <c r="AF15" s="16">
        <v>0.87276380558186295</v>
      </c>
      <c r="AG15" s="18">
        <v>0.4</v>
      </c>
      <c r="AI15" s="15">
        <v>5763</v>
      </c>
      <c r="AJ15" s="16">
        <v>55.349024100000001</v>
      </c>
      <c r="AK15" s="16">
        <v>0.83522727272727204</v>
      </c>
      <c r="AL15" s="16">
        <v>0.80755302794518402</v>
      </c>
      <c r="AM15" s="16">
        <v>0.83522727272727204</v>
      </c>
      <c r="AN15" s="16">
        <v>0.83060247668090803</v>
      </c>
      <c r="AO15" s="16">
        <v>0.4</v>
      </c>
      <c r="AP15" s="16">
        <v>0.77777777777777701</v>
      </c>
      <c r="AQ15" s="16">
        <v>2.77777777777777E-2</v>
      </c>
      <c r="AR15" s="18">
        <v>0.11111111111111099</v>
      </c>
      <c r="AS15" s="14"/>
      <c r="AT15" s="15">
        <v>5580</v>
      </c>
      <c r="AU15" s="16">
        <v>54.743912600000002</v>
      </c>
      <c r="AV15" s="16">
        <v>0.86931818181818099</v>
      </c>
      <c r="AW15" s="16">
        <v>0.83213981244671698</v>
      </c>
      <c r="AX15" s="16">
        <v>0.86931818181818099</v>
      </c>
      <c r="AY15" s="16">
        <v>0.86567561807331606</v>
      </c>
      <c r="AZ15" s="18">
        <v>0.35</v>
      </c>
    </row>
    <row r="16" spans="2:52">
      <c r="B16" s="15">
        <v>3639</v>
      </c>
      <c r="C16" s="16">
        <v>36.478079699999903</v>
      </c>
      <c r="D16" s="16">
        <v>0.80113636363636298</v>
      </c>
      <c r="E16" s="16">
        <v>0.76527213190444898</v>
      </c>
      <c r="F16" s="16">
        <v>0.80113636363636298</v>
      </c>
      <c r="G16" s="16">
        <v>0.79923617439430295</v>
      </c>
      <c r="H16" s="17">
        <v>0.45</v>
      </c>
      <c r="I16" s="17">
        <v>0.94545454545454499</v>
      </c>
      <c r="J16" s="17">
        <v>0</v>
      </c>
      <c r="K16" s="17">
        <v>0</v>
      </c>
      <c r="L16" s="16">
        <v>0.78823529411764703</v>
      </c>
      <c r="M16" s="16">
        <v>7.0588235294117604E-2</v>
      </c>
      <c r="N16" s="18">
        <v>0.129411764705882</v>
      </c>
      <c r="P16" s="15">
        <v>3954</v>
      </c>
      <c r="Q16" s="16">
        <v>38.516401999999999</v>
      </c>
      <c r="R16" s="16">
        <v>0.73295454545454497</v>
      </c>
      <c r="S16" s="16">
        <v>0.70676013474775001</v>
      </c>
      <c r="T16" s="16">
        <v>0.73295454545454497</v>
      </c>
      <c r="U16" s="16">
        <v>0.74856133223006205</v>
      </c>
      <c r="V16" s="16">
        <v>0.375</v>
      </c>
      <c r="W16" s="16">
        <v>0.81632653061224403</v>
      </c>
      <c r="X16" s="17">
        <v>8.16326530612244E-2</v>
      </c>
      <c r="Y16" s="18">
        <v>0.10204081632653</v>
      </c>
      <c r="AA16" s="15">
        <v>5634</v>
      </c>
      <c r="AB16" s="16">
        <v>54.736863299999897</v>
      </c>
      <c r="AC16" s="16">
        <v>0.78409090909090895</v>
      </c>
      <c r="AD16" s="16">
        <v>0.75354805985116702</v>
      </c>
      <c r="AE16" s="16">
        <v>0.78409090909090895</v>
      </c>
      <c r="AF16" s="16">
        <v>0.78649309189106797</v>
      </c>
      <c r="AG16" s="18">
        <v>0.45</v>
      </c>
      <c r="AI16" s="15">
        <v>5770</v>
      </c>
      <c r="AJ16" s="16">
        <v>55.934640000000002</v>
      </c>
      <c r="AK16" s="16">
        <v>0.82386363636363602</v>
      </c>
      <c r="AL16" s="16">
        <v>0.79086171466472399</v>
      </c>
      <c r="AM16" s="16">
        <v>0.82386363636363602</v>
      </c>
      <c r="AN16" s="16">
        <v>0.82248121235809302</v>
      </c>
      <c r="AO16" s="16">
        <v>0.42499999999999999</v>
      </c>
      <c r="AP16" s="16">
        <v>0.72972972972972905</v>
      </c>
      <c r="AQ16" s="16">
        <v>5.4054054054054002E-2</v>
      </c>
      <c r="AR16" s="18">
        <v>0.21621621621621601</v>
      </c>
      <c r="AS16" s="14"/>
      <c r="AT16" s="15">
        <v>5580</v>
      </c>
      <c r="AU16" s="16">
        <v>55.0434245</v>
      </c>
      <c r="AV16" s="16">
        <v>0.83522727272727204</v>
      </c>
      <c r="AW16" s="16">
        <v>0.81229175003214804</v>
      </c>
      <c r="AX16" s="16">
        <v>0.83522727272727204</v>
      </c>
      <c r="AY16" s="16">
        <v>0.82950013857639304</v>
      </c>
      <c r="AZ16" s="18">
        <v>0.45</v>
      </c>
    </row>
    <row r="17" spans="2:52">
      <c r="B17" s="15">
        <v>3807</v>
      </c>
      <c r="C17" s="16">
        <v>38.519097899999998</v>
      </c>
      <c r="D17" s="16">
        <v>0.80681818181818099</v>
      </c>
      <c r="E17" s="16">
        <v>0.75715675628719104</v>
      </c>
      <c r="F17" s="16">
        <v>0.80681818181818099</v>
      </c>
      <c r="G17" s="16">
        <v>0.80398595969248099</v>
      </c>
      <c r="H17" s="17">
        <v>0.42499999999999999</v>
      </c>
      <c r="I17" s="17">
        <v>0.96</v>
      </c>
      <c r="J17" s="17">
        <v>0.02</v>
      </c>
      <c r="K17" s="17">
        <v>0</v>
      </c>
      <c r="L17" s="16">
        <v>0.76344086021505297</v>
      </c>
      <c r="M17" s="16">
        <v>4.3010752688171998E-2</v>
      </c>
      <c r="N17" s="18">
        <v>0.12903225806451599</v>
      </c>
      <c r="P17" s="15">
        <v>3496</v>
      </c>
      <c r="Q17" s="16">
        <v>35.235990000000001</v>
      </c>
      <c r="R17" s="16">
        <v>0.82386363636363602</v>
      </c>
      <c r="S17" s="16">
        <v>0.79878909577704704</v>
      </c>
      <c r="T17" s="16">
        <v>0.82386363636363602</v>
      </c>
      <c r="U17" s="16">
        <v>0.825822228307168</v>
      </c>
      <c r="V17" s="16">
        <v>0.45</v>
      </c>
      <c r="W17" s="16">
        <v>0.94642857142857095</v>
      </c>
      <c r="X17" s="17">
        <v>0</v>
      </c>
      <c r="Y17" s="18">
        <v>1.7857142857142801E-2</v>
      </c>
      <c r="AA17" s="15">
        <v>5630</v>
      </c>
      <c r="AB17" s="16">
        <v>53.117963899999999</v>
      </c>
      <c r="AC17" s="16">
        <v>0.875</v>
      </c>
      <c r="AD17" s="16">
        <v>0.85363433336805306</v>
      </c>
      <c r="AE17" s="16">
        <v>0.875</v>
      </c>
      <c r="AF17" s="16">
        <v>0.87425666194310803</v>
      </c>
      <c r="AG17" s="18">
        <v>0.42499999999999999</v>
      </c>
      <c r="AI17" s="15">
        <v>5757</v>
      </c>
      <c r="AJ17" s="16">
        <v>53.973673199999901</v>
      </c>
      <c r="AK17" s="16">
        <v>0.84659090909090895</v>
      </c>
      <c r="AL17" s="16">
        <v>0.810583146724009</v>
      </c>
      <c r="AM17" s="16">
        <v>0.84659090909090895</v>
      </c>
      <c r="AN17" s="16">
        <v>0.84405702591070697</v>
      </c>
      <c r="AO17" s="16">
        <v>0.45</v>
      </c>
      <c r="AP17" s="16">
        <v>0.86111111111111105</v>
      </c>
      <c r="AQ17" s="16">
        <v>0.22222222222222199</v>
      </c>
      <c r="AR17" s="18">
        <v>0.11111111111111099</v>
      </c>
      <c r="AS17" s="14"/>
      <c r="AT17" s="15">
        <v>5580</v>
      </c>
      <c r="AU17" s="16">
        <v>56.542739300000001</v>
      </c>
      <c r="AV17" s="16">
        <v>0.84090909090909005</v>
      </c>
      <c r="AW17" s="16">
        <v>0.80298988745436195</v>
      </c>
      <c r="AX17" s="16">
        <v>0.84090909090909005</v>
      </c>
      <c r="AY17" s="16">
        <v>0.83367862695805395</v>
      </c>
      <c r="AZ17" s="18">
        <v>0.35</v>
      </c>
    </row>
    <row r="18" spans="2:52">
      <c r="B18" s="15">
        <v>3777</v>
      </c>
      <c r="C18" s="16">
        <v>36.7049837</v>
      </c>
      <c r="D18" s="16">
        <v>0.85795454545454497</v>
      </c>
      <c r="E18" s="16">
        <v>0.823960749640262</v>
      </c>
      <c r="F18" s="16">
        <v>0.85795454545454497</v>
      </c>
      <c r="G18" s="16">
        <v>0.85586848355611</v>
      </c>
      <c r="H18" s="17">
        <v>0.45</v>
      </c>
      <c r="I18" s="17">
        <v>0.95588235294117596</v>
      </c>
      <c r="J18" s="17">
        <v>1.47058823529411E-2</v>
      </c>
      <c r="K18" s="17">
        <v>1.47058823529411E-2</v>
      </c>
      <c r="L18" s="16">
        <v>0.85714285714285698</v>
      </c>
      <c r="M18" s="16">
        <v>8.16326530612244E-2</v>
      </c>
      <c r="N18" s="18">
        <v>4.08163265306122E-2</v>
      </c>
      <c r="P18" s="15">
        <v>3579</v>
      </c>
      <c r="Q18" s="16">
        <v>34.808976999999999</v>
      </c>
      <c r="R18" s="16">
        <v>0.72727272727272696</v>
      </c>
      <c r="S18" s="16">
        <v>0.714779786122412</v>
      </c>
      <c r="T18" s="16">
        <v>0.72727272727272696</v>
      </c>
      <c r="U18" s="16">
        <v>0.73895262233486703</v>
      </c>
      <c r="V18" s="16">
        <v>0.42499999999999999</v>
      </c>
      <c r="W18" s="16">
        <v>0.77551020408163196</v>
      </c>
      <c r="X18" s="17">
        <v>4.08163265306122E-2</v>
      </c>
      <c r="Y18" s="18">
        <v>0.183673469387755</v>
      </c>
      <c r="AA18" s="15">
        <v>5629</v>
      </c>
      <c r="AB18" s="16">
        <v>56.952929900000001</v>
      </c>
      <c r="AC18" s="16">
        <v>0.74431818181818099</v>
      </c>
      <c r="AD18" s="16">
        <v>0.73333715202199501</v>
      </c>
      <c r="AE18" s="16">
        <v>0.74431818181818099</v>
      </c>
      <c r="AF18" s="16">
        <v>0.75765050406690304</v>
      </c>
      <c r="AG18" s="18">
        <v>0.3</v>
      </c>
      <c r="AI18" s="15">
        <v>5754</v>
      </c>
      <c r="AJ18" s="16">
        <v>56.330930799999997</v>
      </c>
      <c r="AK18" s="16">
        <v>0.83522727272727204</v>
      </c>
      <c r="AL18" s="16">
        <v>0.79960656915650996</v>
      </c>
      <c r="AM18" s="16">
        <v>0.83522727272727204</v>
      </c>
      <c r="AN18" s="16">
        <v>0.830289677265584</v>
      </c>
      <c r="AO18" s="16">
        <v>0.42499999999999999</v>
      </c>
      <c r="AP18" s="16">
        <v>0.75</v>
      </c>
      <c r="AQ18" s="16">
        <v>3.125E-2</v>
      </c>
      <c r="AR18" s="18">
        <v>0.15625</v>
      </c>
      <c r="AS18" s="14"/>
      <c r="AT18" s="15">
        <v>5580</v>
      </c>
      <c r="AU18" s="16">
        <v>54.516465400000001</v>
      </c>
      <c r="AV18" s="16">
        <v>0.85227272727272696</v>
      </c>
      <c r="AW18" s="16">
        <v>0.820963497418573</v>
      </c>
      <c r="AX18" s="16">
        <v>0.85227272727272696</v>
      </c>
      <c r="AY18" s="16">
        <v>0.84785828344758396</v>
      </c>
      <c r="AZ18" s="18">
        <v>0.375</v>
      </c>
    </row>
    <row r="19" spans="2:52">
      <c r="B19" s="15">
        <v>3779</v>
      </c>
      <c r="C19" s="16">
        <v>39.531054499999897</v>
      </c>
      <c r="D19" s="16">
        <v>0.81818181818181801</v>
      </c>
      <c r="E19" s="16">
        <v>0.78552908191781401</v>
      </c>
      <c r="F19" s="16">
        <v>0.81818181818181801</v>
      </c>
      <c r="G19" s="16">
        <v>0.81683570493426605</v>
      </c>
      <c r="H19" s="17">
        <v>0.47499999999999998</v>
      </c>
      <c r="I19" s="17">
        <v>0.95890410958904104</v>
      </c>
      <c r="J19" s="17">
        <v>0</v>
      </c>
      <c r="K19" s="17">
        <v>0</v>
      </c>
      <c r="L19" s="16">
        <v>0.75862068965517204</v>
      </c>
      <c r="M19" s="16">
        <v>1.1494252873563199E-2</v>
      </c>
      <c r="N19" s="18">
        <v>0.114942528735632</v>
      </c>
      <c r="P19" s="15">
        <v>3462</v>
      </c>
      <c r="Q19" s="16">
        <v>35.441470600000002</v>
      </c>
      <c r="R19" s="16">
        <v>0.76136363636363602</v>
      </c>
      <c r="S19" s="16">
        <v>0.728863417113505</v>
      </c>
      <c r="T19" s="16">
        <v>0.76136363636363602</v>
      </c>
      <c r="U19" s="16">
        <v>0.76765203879671595</v>
      </c>
      <c r="V19" s="16">
        <v>0.45</v>
      </c>
      <c r="W19" s="16">
        <v>0.92307692307692302</v>
      </c>
      <c r="X19" s="17">
        <v>1.9230769230769201E-2</v>
      </c>
      <c r="Y19" s="18">
        <v>1.9230769230769201E-2</v>
      </c>
      <c r="AA19" s="15">
        <v>5633</v>
      </c>
      <c r="AB19" s="16">
        <v>55.497530400000002</v>
      </c>
      <c r="AC19" s="16">
        <v>0.82386363636363602</v>
      </c>
      <c r="AD19" s="16">
        <v>0.78954254141042801</v>
      </c>
      <c r="AE19" s="16">
        <v>0.82386363636363602</v>
      </c>
      <c r="AF19" s="16">
        <v>0.82292145272260298</v>
      </c>
      <c r="AG19" s="18">
        <v>0.375</v>
      </c>
      <c r="AI19" s="15">
        <v>5752</v>
      </c>
      <c r="AJ19" s="16">
        <v>57.774450299999998</v>
      </c>
      <c r="AK19" s="16">
        <v>0.83522727272727204</v>
      </c>
      <c r="AL19" s="16">
        <v>0.79883477854990104</v>
      </c>
      <c r="AM19" s="16">
        <v>0.83522727272727204</v>
      </c>
      <c r="AN19" s="16">
        <v>0.82936094989457998</v>
      </c>
      <c r="AO19" s="16">
        <v>0.4</v>
      </c>
      <c r="AP19" s="16">
        <v>0.8</v>
      </c>
      <c r="AQ19" s="16">
        <v>0.114285714285714</v>
      </c>
      <c r="AR19" s="18">
        <v>0.14285714285714199</v>
      </c>
      <c r="AS19" s="14"/>
      <c r="AT19" s="15">
        <v>5580</v>
      </c>
      <c r="AU19" s="16">
        <v>64.266072399999999</v>
      </c>
      <c r="AV19" s="16">
        <v>0.875</v>
      </c>
      <c r="AW19" s="16">
        <v>0.82965394416076899</v>
      </c>
      <c r="AX19" s="16">
        <v>0.875</v>
      </c>
      <c r="AY19" s="16">
        <v>0.86877036148317099</v>
      </c>
      <c r="AZ19" s="18">
        <v>0.42499999999999999</v>
      </c>
    </row>
    <row r="20" spans="2:52">
      <c r="B20" s="15">
        <v>3580</v>
      </c>
      <c r="C20" s="16">
        <v>36.8674579999999</v>
      </c>
      <c r="D20" s="16">
        <v>0.82386363636363602</v>
      </c>
      <c r="E20" s="16">
        <v>0.79934502737557001</v>
      </c>
      <c r="F20" s="16">
        <v>0.82386363636363602</v>
      </c>
      <c r="G20" s="16">
        <v>0.82485063116282398</v>
      </c>
      <c r="H20" s="17">
        <v>0.45</v>
      </c>
      <c r="I20" s="17">
        <v>0.921875</v>
      </c>
      <c r="J20" s="17">
        <v>0</v>
      </c>
      <c r="K20" s="17">
        <v>1.5625E-2</v>
      </c>
      <c r="L20" s="16">
        <v>0.80219780219780201</v>
      </c>
      <c r="M20" s="16">
        <v>4.3956043956043897E-2</v>
      </c>
      <c r="N20" s="18">
        <v>0.109890109890109</v>
      </c>
      <c r="P20" s="15">
        <v>4034</v>
      </c>
      <c r="Q20" s="16">
        <v>40.9011779</v>
      </c>
      <c r="R20" s="16">
        <v>0.78977272727272696</v>
      </c>
      <c r="S20" s="16">
        <v>0.76826313590582096</v>
      </c>
      <c r="T20" s="16">
        <v>0.78977272727272696</v>
      </c>
      <c r="U20" s="16">
        <v>0.78624728996702198</v>
      </c>
      <c r="V20" s="16">
        <v>0.3</v>
      </c>
      <c r="W20" s="16">
        <v>0.934782608695652</v>
      </c>
      <c r="X20" s="16">
        <v>0</v>
      </c>
      <c r="Y20" s="17">
        <v>2.1739130434782601E-2</v>
      </c>
      <c r="AA20" s="15">
        <v>5630</v>
      </c>
      <c r="AB20" s="16">
        <v>53.895698699999997</v>
      </c>
      <c r="AC20" s="16">
        <v>0.78409090909090895</v>
      </c>
      <c r="AD20" s="16">
        <v>0.75417906047452499</v>
      </c>
      <c r="AE20" s="16">
        <v>0.78409090909090895</v>
      </c>
      <c r="AF20" s="16">
        <v>0.78476310024356699</v>
      </c>
      <c r="AG20" s="18">
        <v>0.375</v>
      </c>
      <c r="AI20" s="15">
        <v>5751</v>
      </c>
      <c r="AJ20" s="16">
        <v>54.692063900000001</v>
      </c>
      <c r="AK20" s="16">
        <v>0.86363636363636298</v>
      </c>
      <c r="AL20" s="16">
        <v>0.83623717831163202</v>
      </c>
      <c r="AM20" s="16">
        <v>0.86363636363636298</v>
      </c>
      <c r="AN20" s="16">
        <v>0.860453114493551</v>
      </c>
      <c r="AO20" s="16">
        <v>0.42499999999999999</v>
      </c>
      <c r="AP20" s="16">
        <v>0.85714285714285698</v>
      </c>
      <c r="AQ20" s="16">
        <v>0.2</v>
      </c>
      <c r="AR20" s="18">
        <v>5.7142857142857099E-2</v>
      </c>
      <c r="AS20" s="14"/>
      <c r="AT20" s="15">
        <v>5580</v>
      </c>
      <c r="AU20" s="16">
        <v>57.5240644</v>
      </c>
      <c r="AV20" s="16">
        <v>0.86931818181818099</v>
      </c>
      <c r="AW20" s="16">
        <v>0.83351521306008203</v>
      </c>
      <c r="AX20" s="16">
        <v>0.86931818181818099</v>
      </c>
      <c r="AY20" s="16">
        <v>0.86557989781476197</v>
      </c>
      <c r="AZ20" s="18">
        <v>0.375</v>
      </c>
    </row>
    <row r="21" spans="2:52">
      <c r="B21" s="15">
        <v>3633</v>
      </c>
      <c r="C21" s="16">
        <v>36.873436399999903</v>
      </c>
      <c r="D21" s="16">
        <v>0.84659090909090895</v>
      </c>
      <c r="E21" s="16">
        <v>0.80482981330416103</v>
      </c>
      <c r="F21" s="16">
        <v>0.84659090909090895</v>
      </c>
      <c r="G21" s="16">
        <v>0.84391164834604704</v>
      </c>
      <c r="H21" s="17">
        <v>0.45</v>
      </c>
      <c r="I21" s="17">
        <v>0.94520547945205402</v>
      </c>
      <c r="J21" s="17">
        <v>4.1095890410958902E-2</v>
      </c>
      <c r="K21" s="17">
        <v>0</v>
      </c>
      <c r="L21" s="16">
        <v>0.84705882352941098</v>
      </c>
      <c r="M21" s="16">
        <v>8.2352941176470504E-2</v>
      </c>
      <c r="N21" s="18">
        <v>7.0588235294117604E-2</v>
      </c>
      <c r="P21" s="15">
        <v>3619</v>
      </c>
      <c r="Q21" s="16">
        <v>35.711865000000003</v>
      </c>
      <c r="R21" s="16">
        <v>0.71022727272727204</v>
      </c>
      <c r="S21" s="16">
        <v>0.735635255527336</v>
      </c>
      <c r="T21" s="16">
        <v>0.71022727272727204</v>
      </c>
      <c r="U21" s="16">
        <v>0.71112538116127799</v>
      </c>
      <c r="V21" s="16">
        <v>0.35</v>
      </c>
      <c r="W21" s="16">
        <v>0.96428571428571397</v>
      </c>
      <c r="X21" s="17">
        <v>0</v>
      </c>
      <c r="Y21" s="18">
        <v>0</v>
      </c>
      <c r="AA21" s="15">
        <v>5635</v>
      </c>
      <c r="AB21" s="16">
        <v>53.841449799999999</v>
      </c>
      <c r="AC21" s="16">
        <v>0.76136363636363602</v>
      </c>
      <c r="AD21" s="16">
        <v>0.75016770399998201</v>
      </c>
      <c r="AE21" s="16">
        <v>0.76136363636363602</v>
      </c>
      <c r="AF21" s="16">
        <v>0.771882765310548</v>
      </c>
      <c r="AG21" s="18">
        <v>0.35</v>
      </c>
      <c r="AI21" s="15">
        <v>5748</v>
      </c>
      <c r="AJ21" s="16">
        <v>55.7391778</v>
      </c>
      <c r="AK21" s="16">
        <v>0.85227272727272696</v>
      </c>
      <c r="AL21" s="16">
        <v>0.80737709397673496</v>
      </c>
      <c r="AM21" s="16">
        <v>0.85227272727272696</v>
      </c>
      <c r="AN21" s="16">
        <v>0.84695948456966197</v>
      </c>
      <c r="AO21" s="16">
        <v>0.375</v>
      </c>
      <c r="AP21" s="16">
        <v>0.73333333333333295</v>
      </c>
      <c r="AQ21" s="16">
        <v>0</v>
      </c>
      <c r="AR21" s="18">
        <v>0.1</v>
      </c>
      <c r="AS21" s="14"/>
      <c r="AT21" s="15">
        <v>5580</v>
      </c>
      <c r="AU21" s="16">
        <v>57.386762500000003</v>
      </c>
      <c r="AV21" s="16">
        <v>0.82386363636363602</v>
      </c>
      <c r="AW21" s="16">
        <v>0.78211831999742898</v>
      </c>
      <c r="AX21" s="16">
        <v>0.82386363636363602</v>
      </c>
      <c r="AY21" s="16">
        <v>0.81959454031299195</v>
      </c>
      <c r="AZ21" s="18">
        <v>0.4</v>
      </c>
    </row>
    <row r="22" spans="2:52">
      <c r="B22" s="15">
        <v>3818</v>
      </c>
      <c r="C22" s="16">
        <v>40.545458999999902</v>
      </c>
      <c r="D22" s="16">
        <v>0.85795454545454497</v>
      </c>
      <c r="E22" s="16">
        <v>0.82620340736374998</v>
      </c>
      <c r="F22" s="16">
        <v>0.85795454545454497</v>
      </c>
      <c r="G22" s="16">
        <v>0.85446071064798101</v>
      </c>
      <c r="H22" s="17">
        <v>0.42499999999999999</v>
      </c>
      <c r="I22" s="17">
        <v>0.93333333333333302</v>
      </c>
      <c r="J22" s="17">
        <v>2.6666666666666599E-2</v>
      </c>
      <c r="K22" s="17">
        <v>1.3333333333333299E-2</v>
      </c>
      <c r="L22" s="16">
        <v>0.83838383838383801</v>
      </c>
      <c r="M22" s="16">
        <v>7.0707070707070704E-2</v>
      </c>
      <c r="N22" s="18">
        <v>7.0707070707070704E-2</v>
      </c>
      <c r="P22" s="15">
        <v>3698</v>
      </c>
      <c r="Q22" s="16">
        <v>37.709688200000002</v>
      </c>
      <c r="R22" s="16">
        <v>0.75568181818181801</v>
      </c>
      <c r="S22" s="16">
        <v>0.727930080244658</v>
      </c>
      <c r="T22" s="16">
        <v>0.75568181818181801</v>
      </c>
      <c r="U22" s="16">
        <v>0.75999831695963405</v>
      </c>
      <c r="V22" s="16">
        <v>0.52500000000000002</v>
      </c>
      <c r="W22" s="16">
        <v>0.88888888888888795</v>
      </c>
      <c r="X22" s="17">
        <v>0</v>
      </c>
      <c r="Y22" s="18">
        <v>3.7037037037037E-2</v>
      </c>
      <c r="AA22" s="15">
        <v>5634</v>
      </c>
      <c r="AB22" s="16">
        <v>57.776973499999997</v>
      </c>
      <c r="AC22" s="16">
        <v>0.80681818181818099</v>
      </c>
      <c r="AD22" s="16">
        <v>0.78167545219638201</v>
      </c>
      <c r="AE22" s="16">
        <v>0.80681818181818099</v>
      </c>
      <c r="AF22" s="16">
        <v>0.811733204134366</v>
      </c>
      <c r="AG22" s="18">
        <v>0.375</v>
      </c>
      <c r="AI22" s="15">
        <v>5758</v>
      </c>
      <c r="AJ22" s="16">
        <v>55.489207599999901</v>
      </c>
      <c r="AK22" s="16">
        <v>0.82386363636363602</v>
      </c>
      <c r="AL22" s="16">
        <v>0.79354925367092499</v>
      </c>
      <c r="AM22" s="16">
        <v>0.82386363636363602</v>
      </c>
      <c r="AN22" s="16">
        <v>0.81949249704733296</v>
      </c>
      <c r="AO22" s="15">
        <v>0.45</v>
      </c>
      <c r="AP22" s="16">
        <v>0.74193548387096697</v>
      </c>
      <c r="AQ22" s="16">
        <v>9.6774193548387094E-2</v>
      </c>
      <c r="AR22" s="18">
        <v>0.16129032258064499</v>
      </c>
      <c r="AS22" s="14"/>
      <c r="AT22" s="15">
        <v>5580</v>
      </c>
      <c r="AU22" s="16">
        <v>58.250645300000002</v>
      </c>
      <c r="AV22" s="16">
        <v>0.875</v>
      </c>
      <c r="AW22" s="16">
        <v>0.83208786114714395</v>
      </c>
      <c r="AX22" s="16">
        <v>0.875</v>
      </c>
      <c r="AY22" s="16">
        <v>0.86991062532017305</v>
      </c>
      <c r="AZ22" s="18">
        <v>0.375</v>
      </c>
    </row>
    <row r="23" spans="2:52">
      <c r="B23" s="15">
        <v>3711</v>
      </c>
      <c r="C23" s="16">
        <v>38.0963777999999</v>
      </c>
      <c r="D23" s="16">
        <v>0.86363636363636298</v>
      </c>
      <c r="E23" s="16">
        <v>0.83425149265873</v>
      </c>
      <c r="F23" s="16">
        <v>0.86363636363636298</v>
      </c>
      <c r="G23" s="16">
        <v>0.86102778614392494</v>
      </c>
      <c r="H23" s="17">
        <v>0.5</v>
      </c>
      <c r="I23" s="17">
        <v>0.931506849315068</v>
      </c>
      <c r="J23" s="17">
        <v>0</v>
      </c>
      <c r="K23" s="17">
        <v>0</v>
      </c>
      <c r="L23" s="16">
        <v>0.85869565217391297</v>
      </c>
      <c r="M23" s="16">
        <v>6.5217391304347797E-2</v>
      </c>
      <c r="N23" s="18">
        <v>6.5217391304347797E-2</v>
      </c>
      <c r="P23" s="15">
        <v>3649</v>
      </c>
      <c r="Q23" s="16">
        <v>36.438945599999997</v>
      </c>
      <c r="R23" s="16">
        <v>0.79545454545454497</v>
      </c>
      <c r="S23" s="16">
        <v>0.77231397094454601</v>
      </c>
      <c r="T23" s="16">
        <v>0.79545454545454497</v>
      </c>
      <c r="U23" s="16">
        <v>0.79979497373893105</v>
      </c>
      <c r="V23" s="16">
        <v>0.5</v>
      </c>
      <c r="W23" s="16">
        <v>0.88059701492537301</v>
      </c>
      <c r="X23" s="17">
        <v>0</v>
      </c>
      <c r="Y23" s="18">
        <v>4.4776119402985003E-2</v>
      </c>
      <c r="AA23" s="15">
        <v>5634</v>
      </c>
      <c r="AB23" s="16">
        <v>49.330882299999999</v>
      </c>
      <c r="AC23" s="16">
        <v>0.80681818181818099</v>
      </c>
      <c r="AD23" s="16">
        <v>0.76621733026616401</v>
      </c>
      <c r="AE23" s="16">
        <v>0.80681818181818099</v>
      </c>
      <c r="AF23" s="16">
        <v>0.80280879359938295</v>
      </c>
      <c r="AG23" s="18">
        <v>0.375</v>
      </c>
      <c r="AI23" s="15">
        <v>5764</v>
      </c>
      <c r="AJ23" s="16">
        <v>55.918026999999903</v>
      </c>
      <c r="AK23" s="16">
        <v>0.83522727272727204</v>
      </c>
      <c r="AL23" s="16">
        <v>0.79188849719666099</v>
      </c>
      <c r="AM23" s="16">
        <v>0.83522727272727204</v>
      </c>
      <c r="AN23" s="16">
        <v>0.82997637736733199</v>
      </c>
      <c r="AO23" s="16">
        <v>0.42499999999999999</v>
      </c>
      <c r="AP23" s="16">
        <v>0.8</v>
      </c>
      <c r="AQ23" s="16">
        <v>2.8571428571428501E-2</v>
      </c>
      <c r="AR23" s="18">
        <v>0.14285714285714199</v>
      </c>
      <c r="AS23" s="14"/>
      <c r="AT23" s="15">
        <v>5580</v>
      </c>
      <c r="AU23" s="16">
        <v>56.804397099999903</v>
      </c>
      <c r="AV23" s="16">
        <v>0.875</v>
      </c>
      <c r="AW23" s="16">
        <v>0.82929570429570398</v>
      </c>
      <c r="AX23" s="16">
        <v>0.875</v>
      </c>
      <c r="AY23" s="16">
        <v>0.86652410089910004</v>
      </c>
      <c r="AZ23" s="18">
        <v>0.375</v>
      </c>
    </row>
    <row r="24" spans="2:52">
      <c r="B24" s="15">
        <v>3920</v>
      </c>
      <c r="C24" s="16">
        <v>36.630053799999999</v>
      </c>
      <c r="D24" s="16">
        <v>0.82954545454545403</v>
      </c>
      <c r="E24" s="16">
        <v>0.79888001364869798</v>
      </c>
      <c r="F24" s="16">
        <v>0.82954545454545403</v>
      </c>
      <c r="G24" s="16">
        <v>0.82911189511713201</v>
      </c>
      <c r="H24" s="17">
        <v>0.47499999999999998</v>
      </c>
      <c r="I24" s="17">
        <v>0.96078431372549</v>
      </c>
      <c r="J24" s="17">
        <v>0</v>
      </c>
      <c r="K24" s="17">
        <v>0</v>
      </c>
      <c r="L24" s="16">
        <v>0.78947368421052599</v>
      </c>
      <c r="M24" s="16">
        <v>5.2631578947368397E-2</v>
      </c>
      <c r="N24" s="18">
        <v>9.4736842105263105E-2</v>
      </c>
      <c r="P24" s="15">
        <v>3559</v>
      </c>
      <c r="Q24" s="16">
        <v>36.082133599999999</v>
      </c>
      <c r="R24" s="16">
        <v>0.82954545454545403</v>
      </c>
      <c r="S24" s="16">
        <v>0.79522074343521998</v>
      </c>
      <c r="T24" s="16">
        <v>0.82954545454545403</v>
      </c>
      <c r="U24" s="16">
        <v>0.826088662571136</v>
      </c>
      <c r="V24" s="16">
        <v>0.45</v>
      </c>
      <c r="W24" s="16">
        <v>0.93333333333333302</v>
      </c>
      <c r="X24" s="17">
        <v>0</v>
      </c>
      <c r="Y24" s="18">
        <v>0</v>
      </c>
      <c r="AA24" s="15">
        <v>5632</v>
      </c>
      <c r="AB24" s="16">
        <v>55.346058900000003</v>
      </c>
      <c r="AC24" s="16">
        <v>0.76136363636363602</v>
      </c>
      <c r="AD24" s="16">
        <v>0.73475719617230095</v>
      </c>
      <c r="AE24" s="16">
        <v>0.76136363636363602</v>
      </c>
      <c r="AF24" s="16">
        <v>0.76681818431654902</v>
      </c>
      <c r="AG24" s="18">
        <v>0.375</v>
      </c>
      <c r="AI24" s="15">
        <v>5758</v>
      </c>
      <c r="AJ24" s="16">
        <v>56.104376799999997</v>
      </c>
      <c r="AK24" s="16">
        <v>0.85795454545454497</v>
      </c>
      <c r="AL24" s="16">
        <v>0.81123620981747402</v>
      </c>
      <c r="AM24" s="16">
        <v>0.85795454545454497</v>
      </c>
      <c r="AN24" s="16">
        <v>0.85245066338845099</v>
      </c>
      <c r="AO24" s="16">
        <v>0.375</v>
      </c>
      <c r="AP24" s="16">
        <v>0.82352941176470495</v>
      </c>
      <c r="AQ24" s="16">
        <v>8.8235294117646995E-2</v>
      </c>
      <c r="AR24" s="18">
        <v>0.14705882352941099</v>
      </c>
      <c r="AS24" s="14"/>
      <c r="AT24" s="15">
        <v>5580</v>
      </c>
      <c r="AU24" s="16">
        <v>49.826773299999999</v>
      </c>
      <c r="AV24" s="16">
        <v>0.85795454545454497</v>
      </c>
      <c r="AW24" s="16">
        <v>0.823697673032597</v>
      </c>
      <c r="AX24" s="16">
        <v>0.85795454545454497</v>
      </c>
      <c r="AY24" s="16">
        <v>0.85131053905975995</v>
      </c>
      <c r="AZ24" s="18">
        <v>0.45</v>
      </c>
    </row>
    <row r="25" spans="2:52">
      <c r="B25" s="15">
        <v>3538</v>
      </c>
      <c r="C25" s="16">
        <v>39.858104300000001</v>
      </c>
      <c r="D25" s="16">
        <v>0.86931818181818099</v>
      </c>
      <c r="E25" s="16">
        <v>0.83855449156406703</v>
      </c>
      <c r="F25" s="16">
        <v>0.86931818181818099</v>
      </c>
      <c r="G25" s="16">
        <v>0.865409826721386</v>
      </c>
      <c r="H25" s="17">
        <v>0.47499999999999998</v>
      </c>
      <c r="I25" s="17">
        <v>0.96250000000000002</v>
      </c>
      <c r="J25" s="17">
        <v>0</v>
      </c>
      <c r="K25" s="17">
        <v>0</v>
      </c>
      <c r="L25" s="16">
        <v>0.86868686868686795</v>
      </c>
      <c r="M25" s="16">
        <v>4.0404040404040401E-2</v>
      </c>
      <c r="N25" s="18">
        <v>3.03030303030303E-2</v>
      </c>
      <c r="P25" s="15">
        <v>3607</v>
      </c>
      <c r="Q25" s="16">
        <v>37.969165199999999</v>
      </c>
      <c r="R25" s="16">
        <v>0.75568181818181801</v>
      </c>
      <c r="S25" s="16">
        <v>0.72967474806014299</v>
      </c>
      <c r="T25" s="16">
        <v>0.75568181818181801</v>
      </c>
      <c r="U25" s="16">
        <v>0.762938439743713</v>
      </c>
      <c r="V25" s="16">
        <v>0.4</v>
      </c>
      <c r="W25" s="16">
        <v>0.92105263157894701</v>
      </c>
      <c r="X25" s="17">
        <v>0</v>
      </c>
      <c r="Y25" s="18">
        <v>0</v>
      </c>
      <c r="AA25" s="15">
        <v>5626</v>
      </c>
      <c r="AB25" s="16">
        <v>53.991771199999903</v>
      </c>
      <c r="AC25" s="16">
        <v>0.875</v>
      </c>
      <c r="AD25" s="16">
        <v>0.84624862001242995</v>
      </c>
      <c r="AE25" s="16">
        <v>0.875</v>
      </c>
      <c r="AF25" s="16">
        <v>0.87329022613233998</v>
      </c>
      <c r="AG25" s="18">
        <v>0.4</v>
      </c>
      <c r="AI25" s="15">
        <v>5761</v>
      </c>
      <c r="AJ25" s="16">
        <v>55.644730500000001</v>
      </c>
      <c r="AK25" s="16">
        <v>0.84659090909090895</v>
      </c>
      <c r="AL25" s="16">
        <v>0.80642053316328999</v>
      </c>
      <c r="AM25" s="16">
        <v>0.84659090909090895</v>
      </c>
      <c r="AN25" s="16">
        <v>0.84259931259492205</v>
      </c>
      <c r="AO25" s="16">
        <v>0.42499999999999999</v>
      </c>
      <c r="AP25" s="16">
        <v>0.78125</v>
      </c>
      <c r="AQ25" s="16">
        <v>3.125E-2</v>
      </c>
      <c r="AR25" s="18">
        <v>0.125</v>
      </c>
      <c r="AS25" s="14"/>
      <c r="AT25" s="15">
        <v>5580</v>
      </c>
      <c r="AU25" s="16">
        <v>61.4701144</v>
      </c>
      <c r="AV25" s="16">
        <v>0.89204545454545403</v>
      </c>
      <c r="AW25" s="16">
        <v>0.85400893248642396</v>
      </c>
      <c r="AX25" s="16">
        <v>0.89204545454545403</v>
      </c>
      <c r="AY25" s="16">
        <v>0.88675457895593102</v>
      </c>
      <c r="AZ25" s="18">
        <v>0.42499999999999999</v>
      </c>
    </row>
    <row r="26" spans="2:52">
      <c r="B26" s="15">
        <v>3624</v>
      </c>
      <c r="C26" s="16">
        <v>37.472525900000001</v>
      </c>
      <c r="D26" s="16">
        <v>0.88636363636363602</v>
      </c>
      <c r="E26" s="16">
        <v>0.859686527130746</v>
      </c>
      <c r="F26" s="16">
        <v>0.88636363636363602</v>
      </c>
      <c r="G26" s="16">
        <v>0.88306134788132695</v>
      </c>
      <c r="H26" s="17">
        <v>0.47499999999999998</v>
      </c>
      <c r="I26" s="17">
        <v>0.96296296296296202</v>
      </c>
      <c r="J26" s="17">
        <v>6.1728395061728301E-2</v>
      </c>
      <c r="K26" s="17">
        <v>0</v>
      </c>
      <c r="L26" s="16">
        <v>0.85869565217391297</v>
      </c>
      <c r="M26" s="16">
        <v>0.108695652173913</v>
      </c>
      <c r="N26" s="18">
        <v>4.3478260869565202E-2</v>
      </c>
      <c r="P26" s="15">
        <v>3247</v>
      </c>
      <c r="Q26" s="16">
        <v>33.382328800000003</v>
      </c>
      <c r="R26" s="16">
        <v>0.86931818181818099</v>
      </c>
      <c r="S26" s="16">
        <v>0.83608491578323696</v>
      </c>
      <c r="T26" s="16">
        <v>0.86931818181818099</v>
      </c>
      <c r="U26" s="16">
        <v>0.86718596201673404</v>
      </c>
      <c r="V26" s="16">
        <v>0.42499999999999999</v>
      </c>
      <c r="W26" s="16">
        <v>0.952380952380952</v>
      </c>
      <c r="X26" s="17">
        <v>2.3809523809523801E-2</v>
      </c>
      <c r="Y26" s="18">
        <v>0</v>
      </c>
      <c r="AA26" s="15">
        <v>5628</v>
      </c>
      <c r="AB26" s="16">
        <v>54.530215999999903</v>
      </c>
      <c r="AC26" s="16">
        <v>0.86931818181818099</v>
      </c>
      <c r="AD26" s="16">
        <v>0.83814730569484697</v>
      </c>
      <c r="AE26" s="16">
        <v>0.86931818181818099</v>
      </c>
      <c r="AF26" s="16">
        <v>0.86690870958583299</v>
      </c>
      <c r="AG26" s="18">
        <v>0.42499999999999999</v>
      </c>
      <c r="AI26" s="15">
        <v>5775</v>
      </c>
      <c r="AJ26" s="16">
        <v>54.543692999999998</v>
      </c>
      <c r="AK26" s="16">
        <v>0.84659090909090895</v>
      </c>
      <c r="AL26" s="16">
        <v>0.81563588677031595</v>
      </c>
      <c r="AM26" s="16">
        <v>0.84659090909090895</v>
      </c>
      <c r="AN26" s="16">
        <v>0.84479952950244996</v>
      </c>
      <c r="AO26" s="16">
        <v>0.42499999999999999</v>
      </c>
      <c r="AP26" s="16">
        <v>0.82051282051282004</v>
      </c>
      <c r="AQ26" s="16">
        <v>7.69230769230769E-2</v>
      </c>
      <c r="AR26" s="18">
        <v>0.128205128205128</v>
      </c>
      <c r="AS26" s="14"/>
      <c r="AT26" s="15">
        <v>5580</v>
      </c>
      <c r="AU26" s="16">
        <v>55.369142099999998</v>
      </c>
      <c r="AV26" s="16">
        <v>0.82386363636363602</v>
      </c>
      <c r="AW26" s="16">
        <v>0.76838844098197301</v>
      </c>
      <c r="AX26" s="16">
        <v>0.82386363636363602</v>
      </c>
      <c r="AY26" s="16">
        <v>0.816688558746263</v>
      </c>
      <c r="AZ26" s="18">
        <v>0.22500000000000001</v>
      </c>
    </row>
    <row r="27" spans="2:52">
      <c r="B27" s="15">
        <v>3667</v>
      </c>
      <c r="C27" s="16">
        <v>37.362443900000002</v>
      </c>
      <c r="D27" s="16">
        <v>0.75</v>
      </c>
      <c r="E27" s="16">
        <v>0.72792557883368303</v>
      </c>
      <c r="F27" s="16">
        <v>0.75</v>
      </c>
      <c r="G27" s="16">
        <v>0.75514324009173495</v>
      </c>
      <c r="H27" s="17">
        <v>0.42499999999999999</v>
      </c>
      <c r="I27" s="17">
        <v>0.934782608695652</v>
      </c>
      <c r="J27" s="17">
        <v>0</v>
      </c>
      <c r="K27" s="17">
        <v>0</v>
      </c>
      <c r="L27" s="16">
        <v>0.72941176470588198</v>
      </c>
      <c r="M27" s="16">
        <v>4.7058823529411702E-2</v>
      </c>
      <c r="N27" s="18">
        <v>0.16470588235294101</v>
      </c>
      <c r="P27" s="15">
        <v>3469</v>
      </c>
      <c r="Q27" s="16">
        <v>33.929332100000003</v>
      </c>
      <c r="R27" s="16">
        <v>0.75</v>
      </c>
      <c r="S27" s="16">
        <v>0.73749719151672</v>
      </c>
      <c r="T27" s="16">
        <v>0.75</v>
      </c>
      <c r="U27" s="16">
        <v>0.75824929722401302</v>
      </c>
      <c r="V27" s="16">
        <v>0.4</v>
      </c>
      <c r="W27" s="16">
        <v>0.95555555555555505</v>
      </c>
      <c r="X27" s="17">
        <v>0</v>
      </c>
      <c r="Y27" s="18">
        <v>0</v>
      </c>
      <c r="AA27" s="15">
        <v>5633</v>
      </c>
      <c r="AB27" s="16">
        <v>57.929346099999997</v>
      </c>
      <c r="AC27" s="16">
        <v>0.80681818181818099</v>
      </c>
      <c r="AD27" s="16">
        <v>0.76604482300919696</v>
      </c>
      <c r="AE27" s="16">
        <v>0.80681818181818099</v>
      </c>
      <c r="AF27" s="16">
        <v>0.809342798433904</v>
      </c>
      <c r="AG27" s="18">
        <v>0.4</v>
      </c>
      <c r="AI27" s="15">
        <v>5759</v>
      </c>
      <c r="AJ27" s="16">
        <v>58.679687100000002</v>
      </c>
      <c r="AK27" s="16">
        <v>0.86363636363636298</v>
      </c>
      <c r="AL27" s="16">
        <v>0.83505457073340195</v>
      </c>
      <c r="AM27" s="16">
        <v>0.86363636363636298</v>
      </c>
      <c r="AN27" s="16">
        <v>0.86060827250608196</v>
      </c>
      <c r="AO27" s="16">
        <v>0.42499999999999999</v>
      </c>
      <c r="AP27" s="16">
        <v>0.81081081081080997</v>
      </c>
      <c r="AQ27" s="16">
        <v>8.1081081081081002E-2</v>
      </c>
      <c r="AR27" s="18">
        <v>0.108108108108108</v>
      </c>
      <c r="AS27" s="14"/>
      <c r="AT27" s="15">
        <v>5580</v>
      </c>
      <c r="AU27" s="16">
        <v>55.642443</v>
      </c>
      <c r="AV27" s="16">
        <v>0.82386363636363602</v>
      </c>
      <c r="AW27" s="16">
        <v>0.78466565510160902</v>
      </c>
      <c r="AX27" s="16">
        <v>0.82386363636363602</v>
      </c>
      <c r="AY27" s="16">
        <v>0.81670691223540703</v>
      </c>
      <c r="AZ27" s="17">
        <v>0.4</v>
      </c>
    </row>
    <row r="28" spans="2:52">
      <c r="B28" s="15">
        <v>3748</v>
      </c>
      <c r="C28" s="16">
        <v>38.100887399999898</v>
      </c>
      <c r="D28" s="16">
        <v>0.82386363636363602</v>
      </c>
      <c r="E28" s="16">
        <v>0.77479873062872195</v>
      </c>
      <c r="F28" s="16">
        <v>0.82386363636363602</v>
      </c>
      <c r="G28" s="16">
        <v>0.81911956216286597</v>
      </c>
      <c r="H28" s="17">
        <v>0.5</v>
      </c>
      <c r="I28" s="17">
        <v>0.9375</v>
      </c>
      <c r="J28" s="17">
        <v>4.6875E-2</v>
      </c>
      <c r="K28" s="17">
        <v>0</v>
      </c>
      <c r="L28" s="16">
        <v>0.79611650485436802</v>
      </c>
      <c r="M28" s="16">
        <v>1.94174757281553E-2</v>
      </c>
      <c r="N28" s="18">
        <v>7.7669902912621297E-2</v>
      </c>
      <c r="P28" s="15">
        <v>3406</v>
      </c>
      <c r="Q28" s="16">
        <v>33.591185799999998</v>
      </c>
      <c r="R28" s="16">
        <v>0.77840909090909005</v>
      </c>
      <c r="S28" s="16">
        <v>0.75677240978434401</v>
      </c>
      <c r="T28" s="16">
        <v>0.77840909090909005</v>
      </c>
      <c r="U28" s="16">
        <v>0.78407615899360805</v>
      </c>
      <c r="V28" s="16">
        <v>0.45</v>
      </c>
      <c r="W28" s="16">
        <v>0.85454545454545405</v>
      </c>
      <c r="X28" s="17">
        <v>1.8181818181818101E-2</v>
      </c>
      <c r="Y28" s="18">
        <v>7.2727272727272696E-2</v>
      </c>
      <c r="AA28" s="15">
        <v>5630</v>
      </c>
      <c r="AB28" s="16">
        <v>56.407208400000002</v>
      </c>
      <c r="AC28" s="16">
        <v>0.79545454545454497</v>
      </c>
      <c r="AD28" s="16">
        <v>0.77182815149802098</v>
      </c>
      <c r="AE28" s="16">
        <v>0.79545454545454497</v>
      </c>
      <c r="AF28" s="16">
        <v>0.80102835877143397</v>
      </c>
      <c r="AG28" s="18">
        <v>0.42499999999999999</v>
      </c>
      <c r="AI28" s="15">
        <v>5772</v>
      </c>
      <c r="AJ28" s="16">
        <v>56.435264500000002</v>
      </c>
      <c r="AK28" s="16">
        <v>0.86363636363636298</v>
      </c>
      <c r="AL28" s="16">
        <v>0.82580829135026101</v>
      </c>
      <c r="AM28" s="16">
        <v>0.86363636363636298</v>
      </c>
      <c r="AN28" s="16">
        <v>0.86002119215986195</v>
      </c>
      <c r="AO28" s="16">
        <v>0.45</v>
      </c>
      <c r="AP28" s="16">
        <v>0.88888888888888795</v>
      </c>
      <c r="AQ28" s="16">
        <v>5.5555555555555497E-2</v>
      </c>
      <c r="AR28" s="18">
        <v>8.3333333333333301E-2</v>
      </c>
      <c r="AS28" s="14"/>
      <c r="AT28" s="15">
        <v>5580</v>
      </c>
      <c r="AU28" s="16">
        <v>56.653985400000003</v>
      </c>
      <c r="AV28" s="16">
        <v>0.85227272727272696</v>
      </c>
      <c r="AW28" s="16">
        <v>0.80293827968216802</v>
      </c>
      <c r="AX28" s="16">
        <v>0.85227272727272696</v>
      </c>
      <c r="AY28" s="16">
        <v>0.84480317671951299</v>
      </c>
      <c r="AZ28" s="18">
        <v>0.42499999999999999</v>
      </c>
    </row>
    <row r="29" spans="2:52">
      <c r="B29" s="15">
        <v>3690</v>
      </c>
      <c r="C29" s="16">
        <v>31.746132299999999</v>
      </c>
      <c r="D29" s="16">
        <v>0.8125</v>
      </c>
      <c r="E29" s="16">
        <v>0.76874100569969495</v>
      </c>
      <c r="F29" s="16">
        <v>0.8125</v>
      </c>
      <c r="G29" s="16">
        <v>0.81048265634501804</v>
      </c>
      <c r="H29" s="17">
        <v>0.42499999999999999</v>
      </c>
      <c r="I29" s="17">
        <v>0.96296296296296202</v>
      </c>
      <c r="J29" s="17">
        <v>0</v>
      </c>
      <c r="K29" s="17">
        <v>0</v>
      </c>
      <c r="L29" s="16">
        <v>0.74725274725274704</v>
      </c>
      <c r="M29" s="16">
        <v>2.19780219780219E-2</v>
      </c>
      <c r="N29" s="18">
        <v>0.15384615384615299</v>
      </c>
      <c r="P29" s="15">
        <v>4032</v>
      </c>
      <c r="Q29" s="16">
        <v>32.879118900000002</v>
      </c>
      <c r="R29" s="16">
        <v>0.67045454545454497</v>
      </c>
      <c r="S29" s="16">
        <v>0.66512764888587195</v>
      </c>
      <c r="T29" s="16">
        <v>0.67045454545454497</v>
      </c>
      <c r="U29" s="16">
        <v>0.65864725842977601</v>
      </c>
      <c r="V29" s="16">
        <v>0.32500000000000001</v>
      </c>
      <c r="W29" s="16">
        <v>0.88888888888888795</v>
      </c>
      <c r="X29" s="17">
        <v>0</v>
      </c>
      <c r="Y29" s="18">
        <v>0</v>
      </c>
      <c r="AA29" s="15">
        <v>5630</v>
      </c>
      <c r="AB29" s="16">
        <v>55.7020658</v>
      </c>
      <c r="AC29" s="16">
        <v>0.85227272727272696</v>
      </c>
      <c r="AD29" s="16">
        <v>0.82769935378630999</v>
      </c>
      <c r="AE29" s="16">
        <v>0.85227272727272696</v>
      </c>
      <c r="AF29" s="16">
        <v>0.85204333709768398</v>
      </c>
      <c r="AG29" s="18">
        <v>0.42499999999999999</v>
      </c>
      <c r="AI29" s="15">
        <v>5758</v>
      </c>
      <c r="AJ29" s="16">
        <v>58.391657099999897</v>
      </c>
      <c r="AK29" s="16">
        <v>0.84659090909090895</v>
      </c>
      <c r="AL29" s="16">
        <v>0.79923198492396097</v>
      </c>
      <c r="AM29" s="16">
        <v>0.84659090909090895</v>
      </c>
      <c r="AN29" s="16">
        <v>0.84523175008233897</v>
      </c>
      <c r="AO29" s="16">
        <v>0.42499999999999999</v>
      </c>
      <c r="AP29" s="16">
        <v>0.83333333333333304</v>
      </c>
      <c r="AQ29" s="16">
        <v>0.13888888888888801</v>
      </c>
      <c r="AR29" s="18">
        <v>0.13888888888888801</v>
      </c>
      <c r="AS29" s="14"/>
      <c r="AT29" s="15">
        <v>5580</v>
      </c>
      <c r="AU29" s="16">
        <v>51.927863699999897</v>
      </c>
      <c r="AV29" s="16">
        <v>0.88636363636363602</v>
      </c>
      <c r="AW29" s="16">
        <v>0.846105762989943</v>
      </c>
      <c r="AX29" s="16">
        <v>0.88636363636363602</v>
      </c>
      <c r="AY29" s="16">
        <v>0.88157879071610801</v>
      </c>
      <c r="AZ29" s="16">
        <v>0.35</v>
      </c>
    </row>
    <row r="30" spans="2:52">
      <c r="B30" s="15">
        <v>3740</v>
      </c>
      <c r="C30" s="16">
        <v>42.423106599999997</v>
      </c>
      <c r="D30" s="16">
        <v>0.81818181818181801</v>
      </c>
      <c r="E30" s="16">
        <v>0.78407976827094406</v>
      </c>
      <c r="F30" s="16">
        <v>0.81818181818181801</v>
      </c>
      <c r="G30" s="16">
        <v>0.81863441399286896</v>
      </c>
      <c r="H30" s="17">
        <v>0.42499999999999999</v>
      </c>
      <c r="I30" s="17">
        <v>0.93442622950819598</v>
      </c>
      <c r="J30" s="17">
        <v>0</v>
      </c>
      <c r="K30" s="17">
        <v>1.63934426229508E-2</v>
      </c>
      <c r="L30" s="16">
        <v>0.79787234042553101</v>
      </c>
      <c r="M30" s="16">
        <v>4.2553191489361701E-2</v>
      </c>
      <c r="N30" s="18">
        <v>9.5744680851063801E-2</v>
      </c>
      <c r="P30" s="15">
        <v>3561</v>
      </c>
      <c r="Q30" s="16">
        <v>36.865140199999999</v>
      </c>
      <c r="R30" s="16">
        <v>0.75</v>
      </c>
      <c r="S30" s="16">
        <v>0.73796857198810095</v>
      </c>
      <c r="T30" s="16">
        <v>0.75</v>
      </c>
      <c r="U30" s="16">
        <v>0.75854391001862498</v>
      </c>
      <c r="V30" s="16">
        <v>0.42499999999999999</v>
      </c>
      <c r="W30" s="16">
        <v>0.86206896551724099</v>
      </c>
      <c r="X30" s="17">
        <v>1.72413793103448E-2</v>
      </c>
      <c r="Y30" s="18">
        <v>8.6206896551724102E-2</v>
      </c>
      <c r="AA30" s="15">
        <v>5638</v>
      </c>
      <c r="AB30" s="16">
        <v>54.018111599999997</v>
      </c>
      <c r="AC30" s="16">
        <v>0.77840909090909005</v>
      </c>
      <c r="AD30" s="16">
        <v>0.75921368547418899</v>
      </c>
      <c r="AE30" s="16">
        <v>0.77840909090909005</v>
      </c>
      <c r="AF30" s="16">
        <v>0.78543292316926705</v>
      </c>
      <c r="AG30" s="18">
        <v>0.4</v>
      </c>
      <c r="AI30" s="15">
        <v>5742</v>
      </c>
      <c r="AJ30" s="16">
        <v>51.4094104999999</v>
      </c>
      <c r="AK30" s="16">
        <v>0.85795454545454497</v>
      </c>
      <c r="AL30" s="16">
        <v>0.83332871982619205</v>
      </c>
      <c r="AM30" s="16">
        <v>0.85795454545454497</v>
      </c>
      <c r="AN30" s="16">
        <v>0.85626306516642803</v>
      </c>
      <c r="AO30" s="16">
        <v>0.42499999999999999</v>
      </c>
      <c r="AP30" s="16">
        <v>0.84848484848484795</v>
      </c>
      <c r="AQ30" s="16">
        <v>3.03030303030303E-2</v>
      </c>
      <c r="AR30" s="18">
        <v>6.0606060606060601E-2</v>
      </c>
      <c r="AS30" s="14"/>
      <c r="AT30" s="15">
        <v>5580</v>
      </c>
      <c r="AU30" s="16">
        <v>51.927863699999897</v>
      </c>
      <c r="AV30" s="16">
        <v>0.88636363636363602</v>
      </c>
      <c r="AW30" s="16">
        <v>0.846105762989943</v>
      </c>
      <c r="AX30" s="16">
        <v>0.88636363636363602</v>
      </c>
      <c r="AY30" s="16">
        <v>0.88157879071610801</v>
      </c>
      <c r="AZ30" s="18">
        <v>0.35</v>
      </c>
    </row>
    <row r="31" spans="2:52">
      <c r="B31" s="15">
        <v>4002</v>
      </c>
      <c r="C31" s="16">
        <v>42.044398600000001</v>
      </c>
      <c r="D31" s="16">
        <v>0.77840909090909005</v>
      </c>
      <c r="E31" s="16">
        <v>0.74594114342934503</v>
      </c>
      <c r="F31" s="16">
        <v>0.77840909090909005</v>
      </c>
      <c r="G31" s="16">
        <v>0.77751185505590503</v>
      </c>
      <c r="H31" s="17">
        <v>0.35</v>
      </c>
      <c r="I31" s="17">
        <v>0.93220338983050799</v>
      </c>
      <c r="J31" s="17">
        <v>3.38983050847457E-2</v>
      </c>
      <c r="K31" s="17">
        <v>0</v>
      </c>
      <c r="L31" s="16">
        <v>0.73684210526315697</v>
      </c>
      <c r="M31" s="16">
        <v>4.2105263157894701E-2</v>
      </c>
      <c r="N31" s="18">
        <v>0.12631578947368399</v>
      </c>
      <c r="P31" s="15">
        <v>4036</v>
      </c>
      <c r="Q31" s="16">
        <v>40.699167600000003</v>
      </c>
      <c r="R31" s="16">
        <v>0.82954545454545403</v>
      </c>
      <c r="S31" s="16">
        <v>0.79458265540410999</v>
      </c>
      <c r="T31" s="16">
        <v>0.82954545454545403</v>
      </c>
      <c r="U31" s="16">
        <v>0.83083336783871298</v>
      </c>
      <c r="V31" s="16">
        <v>0.375</v>
      </c>
      <c r="W31" s="16">
        <v>0.95384615384615301</v>
      </c>
      <c r="X31" s="17">
        <v>4.6153846153846101E-2</v>
      </c>
      <c r="Y31" s="18">
        <v>1.53846153846153E-2</v>
      </c>
      <c r="AA31" s="15">
        <v>5627</v>
      </c>
      <c r="AB31" s="16">
        <v>54.553566199999999</v>
      </c>
      <c r="AC31" s="16">
        <v>0.85795454545454497</v>
      </c>
      <c r="AD31" s="16">
        <v>0.81384287970393399</v>
      </c>
      <c r="AE31" s="16">
        <v>0.85795454545454497</v>
      </c>
      <c r="AF31" s="16">
        <v>0.85667703531750805</v>
      </c>
      <c r="AG31" s="18">
        <v>0.4</v>
      </c>
      <c r="AI31" s="15">
        <v>5770</v>
      </c>
      <c r="AJ31" s="16">
        <v>55.179623299999903</v>
      </c>
      <c r="AK31" s="16">
        <v>0.875</v>
      </c>
      <c r="AL31" s="16">
        <v>0.84147790194301797</v>
      </c>
      <c r="AM31" s="16">
        <v>0.875</v>
      </c>
      <c r="AN31" s="16">
        <v>0.873461567502265</v>
      </c>
      <c r="AO31" s="16">
        <v>0.45</v>
      </c>
      <c r="AP31" s="16">
        <v>0.80555555555555503</v>
      </c>
      <c r="AQ31" s="16">
        <v>5.5555555555555497E-2</v>
      </c>
      <c r="AR31" s="18">
        <v>0.11111111111111099</v>
      </c>
      <c r="AS31" s="14"/>
      <c r="AT31" s="15">
        <v>5580</v>
      </c>
      <c r="AU31" s="16">
        <v>55.508879700000001</v>
      </c>
      <c r="AV31" s="16">
        <v>0.8125</v>
      </c>
      <c r="AW31" s="16">
        <v>0.78074830829547803</v>
      </c>
      <c r="AX31" s="16">
        <v>0.8125</v>
      </c>
      <c r="AY31" s="16">
        <v>0.80864701336399403</v>
      </c>
      <c r="AZ31" s="18">
        <v>0.375</v>
      </c>
    </row>
    <row r="32" spans="2:52">
      <c r="B32" s="15">
        <v>3755</v>
      </c>
      <c r="C32" s="16">
        <v>38.388997799999999</v>
      </c>
      <c r="D32" s="16">
        <v>0.78409090909090895</v>
      </c>
      <c r="E32" s="16">
        <v>0.75211813642636105</v>
      </c>
      <c r="F32" s="16">
        <v>0.78409090909090895</v>
      </c>
      <c r="G32" s="16">
        <v>0.78639262084522299</v>
      </c>
      <c r="H32" s="17">
        <v>0.42499999999999999</v>
      </c>
      <c r="I32" s="17">
        <v>0.93877551020408101</v>
      </c>
      <c r="J32" s="17">
        <v>4.08163265306122E-2</v>
      </c>
      <c r="K32" s="17">
        <v>2.04081632653061E-2</v>
      </c>
      <c r="L32" s="16">
        <v>0.79120879120879095</v>
      </c>
      <c r="M32" s="16">
        <v>7.69230769230769E-2</v>
      </c>
      <c r="N32" s="18">
        <v>0.12087912087912001</v>
      </c>
      <c r="P32" s="15">
        <v>3497</v>
      </c>
      <c r="Q32" s="16">
        <v>35.458151100000002</v>
      </c>
      <c r="R32" s="16">
        <v>0.76136363636363602</v>
      </c>
      <c r="S32" s="16">
        <v>0.73885056120350201</v>
      </c>
      <c r="T32" s="16">
        <v>0.76136363636363602</v>
      </c>
      <c r="U32" s="16">
        <v>0.76976479402949904</v>
      </c>
      <c r="V32" s="16">
        <v>0.45</v>
      </c>
      <c r="W32" s="16">
        <v>0.91836734693877498</v>
      </c>
      <c r="X32" s="17">
        <v>0</v>
      </c>
      <c r="Y32" s="18">
        <v>2.04081632653061E-2</v>
      </c>
      <c r="AA32" s="19">
        <v>5635</v>
      </c>
      <c r="AB32" s="20">
        <v>59.359863899999901</v>
      </c>
      <c r="AC32" s="20">
        <v>0.8125</v>
      </c>
      <c r="AD32" s="20">
        <v>0.77478297119435802</v>
      </c>
      <c r="AE32" s="20">
        <v>0.8125</v>
      </c>
      <c r="AF32" s="20">
        <v>0.81237290926795702</v>
      </c>
      <c r="AG32" s="21">
        <v>0.375</v>
      </c>
      <c r="AI32" s="15">
        <v>5775</v>
      </c>
      <c r="AJ32" s="16">
        <v>61.141910600000003</v>
      </c>
      <c r="AK32" s="16">
        <v>0.83522727272727204</v>
      </c>
      <c r="AL32" s="16">
        <v>0.79434545316898197</v>
      </c>
      <c r="AM32" s="16">
        <v>0.83522727272727204</v>
      </c>
      <c r="AN32" s="16">
        <v>0.83014938161996898</v>
      </c>
      <c r="AO32" s="16">
        <v>0.42499999999999999</v>
      </c>
      <c r="AP32" s="16">
        <v>0.80487804878048697</v>
      </c>
      <c r="AQ32" s="16">
        <v>7.3170731707316999E-2</v>
      </c>
      <c r="AR32" s="18">
        <v>9.7560975609756101E-2</v>
      </c>
      <c r="AS32" s="14"/>
      <c r="AT32" s="15">
        <v>5580</v>
      </c>
      <c r="AU32" s="16">
        <v>58.528819400000003</v>
      </c>
      <c r="AV32" s="16">
        <v>0.83522727272727204</v>
      </c>
      <c r="AW32" s="16">
        <v>0.80144437818856396</v>
      </c>
      <c r="AX32" s="16">
        <v>0.83522727272727204</v>
      </c>
      <c r="AY32" s="16">
        <v>0.82889418935930503</v>
      </c>
      <c r="AZ32" s="18">
        <v>0.35</v>
      </c>
    </row>
    <row r="33" spans="1:52" ht="15.75" thickBot="1">
      <c r="B33" s="19">
        <v>3847</v>
      </c>
      <c r="C33" s="20">
        <v>40.418192900000001</v>
      </c>
      <c r="D33" s="20">
        <v>0.82954545454545403</v>
      </c>
      <c r="E33" s="20">
        <v>0.78805704099821705</v>
      </c>
      <c r="F33" s="20">
        <v>0.82954545454545403</v>
      </c>
      <c r="G33" s="20">
        <v>0.82609180035650598</v>
      </c>
      <c r="H33" s="22">
        <v>0.42499999999999999</v>
      </c>
      <c r="I33" s="22">
        <v>0.95384615384615301</v>
      </c>
      <c r="J33" s="22">
        <v>0</v>
      </c>
      <c r="K33" s="22">
        <v>0</v>
      </c>
      <c r="L33" s="20">
        <v>0.76767676767676696</v>
      </c>
      <c r="M33" s="20">
        <v>2.02020202020202E-2</v>
      </c>
      <c r="N33" s="21">
        <v>0.10101010101010099</v>
      </c>
      <c r="P33" s="19">
        <v>3838</v>
      </c>
      <c r="Q33" s="20">
        <v>39.692058500000002</v>
      </c>
      <c r="R33" s="20">
        <v>0.79545454545454497</v>
      </c>
      <c r="S33" s="20">
        <v>0.77799863945578196</v>
      </c>
      <c r="T33" s="20">
        <v>0.79545454545454497</v>
      </c>
      <c r="U33" s="20">
        <v>0.79424914965986304</v>
      </c>
      <c r="V33" s="20">
        <v>0.32500000000000001</v>
      </c>
      <c r="W33" s="20">
        <v>0.9</v>
      </c>
      <c r="X33" s="22">
        <v>0.05</v>
      </c>
      <c r="Y33" s="21">
        <v>0</v>
      </c>
      <c r="AA33" s="19">
        <v>5627</v>
      </c>
      <c r="AB33" s="20">
        <v>59.377702800000002</v>
      </c>
      <c r="AC33" s="20">
        <v>0.86363636363636298</v>
      </c>
      <c r="AD33" s="20">
        <v>0.82730051733085097</v>
      </c>
      <c r="AE33" s="20">
        <v>0.86363636363636298</v>
      </c>
      <c r="AF33" s="20">
        <v>0.86217479576933498</v>
      </c>
      <c r="AG33" s="18">
        <v>0.375</v>
      </c>
      <c r="AI33" s="19">
        <v>5746</v>
      </c>
      <c r="AJ33" s="20">
        <v>61.1122728</v>
      </c>
      <c r="AK33" s="20">
        <v>0.84659090909090895</v>
      </c>
      <c r="AL33" s="20">
        <v>0.809605675957497</v>
      </c>
      <c r="AM33" s="20">
        <v>0.84659090909090895</v>
      </c>
      <c r="AN33" s="20">
        <v>0.843446106681636</v>
      </c>
      <c r="AO33" s="16">
        <v>0.42499999999999999</v>
      </c>
      <c r="AP33" s="20">
        <v>0.8</v>
      </c>
      <c r="AQ33" s="20">
        <v>5.7142857142857099E-2</v>
      </c>
      <c r="AR33" s="21">
        <v>0.14285714285714199</v>
      </c>
      <c r="AS33" s="14"/>
      <c r="AT33" s="19">
        <v>5580</v>
      </c>
      <c r="AU33" s="20">
        <v>56.524142099999999</v>
      </c>
      <c r="AV33" s="20">
        <v>0.875</v>
      </c>
      <c r="AW33" s="20">
        <v>0.83711776057630005</v>
      </c>
      <c r="AX33" s="20">
        <v>0.875</v>
      </c>
      <c r="AY33" s="20">
        <v>0.86979928882834601</v>
      </c>
      <c r="AZ33" s="21">
        <v>0.375</v>
      </c>
    </row>
    <row r="34" spans="1:52" ht="15.75" thickBot="1">
      <c r="B34" s="23">
        <f>AVERAGE(B4:B33) / 100</f>
        <v>37.682333333333332</v>
      </c>
      <c r="C34" s="24">
        <f t="shared" ref="C34:N34" si="0">AVERAGE(C4:C33)</f>
        <v>42.453941799999967</v>
      </c>
      <c r="D34" s="23">
        <f t="shared" si="0"/>
        <v>0.83295454545454495</v>
      </c>
      <c r="E34" s="23">
        <f t="shared" si="0"/>
        <v>0.798797597110813</v>
      </c>
      <c r="F34" s="23">
        <f t="shared" si="0"/>
        <v>0.83295454545454495</v>
      </c>
      <c r="G34" s="23">
        <f t="shared" si="0"/>
        <v>0.83168609669188343</v>
      </c>
      <c r="H34" s="23">
        <f t="shared" si="0"/>
        <v>0.44000000000000011</v>
      </c>
      <c r="I34" s="25">
        <f t="shared" si="0"/>
        <v>0.94802717592204977</v>
      </c>
      <c r="J34" s="23">
        <f t="shared" si="0"/>
        <v>1.904946111240698E-2</v>
      </c>
      <c r="K34" s="23">
        <f t="shared" si="0"/>
        <v>3.8010751713654901E-3</v>
      </c>
      <c r="L34" s="25">
        <f t="shared" si="0"/>
        <v>0.80901308543266337</v>
      </c>
      <c r="M34" s="23">
        <f t="shared" si="0"/>
        <v>5.8512650133992365E-2</v>
      </c>
      <c r="N34" s="24">
        <f t="shared" si="0"/>
        <v>9.1669308015631931E-2</v>
      </c>
      <c r="P34" s="23">
        <f>AVERAGE(P4:P33) / 100</f>
        <v>36.62233333333333</v>
      </c>
      <c r="Q34" s="24">
        <f t="shared" ref="Q34:Y34" si="1">AVERAGE(Q4:Q33)</f>
        <v>40.340611539999983</v>
      </c>
      <c r="R34" s="23">
        <f t="shared" si="1"/>
        <v>0.78049242424242371</v>
      </c>
      <c r="S34" s="23">
        <f t="shared" si="1"/>
        <v>0.75620491990708572</v>
      </c>
      <c r="T34" s="23">
        <f t="shared" si="1"/>
        <v>0.78049242424242371</v>
      </c>
      <c r="U34" s="23">
        <f t="shared" si="1"/>
        <v>0.7834178672826565</v>
      </c>
      <c r="V34" s="23">
        <f t="shared" si="1"/>
        <v>0.41166666666666657</v>
      </c>
      <c r="W34" s="23">
        <f t="shared" si="1"/>
        <v>0.90786739742196154</v>
      </c>
      <c r="X34" s="23">
        <f t="shared" si="1"/>
        <v>1.7569387725817003E-2</v>
      </c>
      <c r="Y34" s="23">
        <f t="shared" si="1"/>
        <v>3.041936557667918E-2</v>
      </c>
      <c r="AA34" s="23">
        <f>AVERAGE(AA4:AA33) / 100</f>
        <v>56.301333333333332</v>
      </c>
      <c r="AB34" s="24">
        <f t="shared" ref="AB34:AG34" si="2">AVERAGE(AB4:AB33)</f>
        <v>59.935834636666613</v>
      </c>
      <c r="AC34" s="23">
        <f t="shared" si="2"/>
        <v>0.82443181818181765</v>
      </c>
      <c r="AD34" s="23">
        <f t="shared" si="2"/>
        <v>0.79554502611913003</v>
      </c>
      <c r="AE34" s="23">
        <f t="shared" si="2"/>
        <v>0.82443181818181765</v>
      </c>
      <c r="AF34" s="23">
        <f t="shared" si="2"/>
        <v>0.82551797388426518</v>
      </c>
      <c r="AG34" s="24">
        <f t="shared" si="2"/>
        <v>0.39250000000000007</v>
      </c>
      <c r="AI34" s="23">
        <f>AVERAGE(AI4:AI33) / 100</f>
        <v>57.603999999999999</v>
      </c>
      <c r="AJ34" s="24">
        <f t="shared" ref="AJ34:AR34" si="3">AVERAGE(AJ4:AJ33)</f>
        <v>60.151815729999981</v>
      </c>
      <c r="AK34" s="23">
        <f t="shared" si="3"/>
        <v>0.85018939393939363</v>
      </c>
      <c r="AL34" s="23">
        <f t="shared" si="3"/>
        <v>0.81508258508108189</v>
      </c>
      <c r="AM34" s="23">
        <f t="shared" si="3"/>
        <v>0.85018939393939363</v>
      </c>
      <c r="AN34" s="23">
        <f t="shared" si="3"/>
        <v>0.84695909253027035</v>
      </c>
      <c r="AO34" s="23">
        <f t="shared" si="3"/>
        <v>0.42083333333333345</v>
      </c>
      <c r="AP34" s="23">
        <f t="shared" si="3"/>
        <v>0.80683593892725181</v>
      </c>
      <c r="AQ34" s="23">
        <f t="shared" si="3"/>
        <v>7.7589165663476845E-2</v>
      </c>
      <c r="AR34" s="23">
        <f t="shared" si="3"/>
        <v>0.12000919299938628</v>
      </c>
      <c r="AS34" s="14"/>
      <c r="AT34" s="10">
        <v>5580</v>
      </c>
      <c r="AU34" s="11">
        <v>58.1112477</v>
      </c>
      <c r="AV34" s="11">
        <v>0.86931818181818099</v>
      </c>
      <c r="AW34" s="11">
        <v>0.83184150718640704</v>
      </c>
      <c r="AX34" s="11">
        <v>0.86931818181818099</v>
      </c>
      <c r="AY34" s="11">
        <v>0.86482265168257499</v>
      </c>
      <c r="AZ34" s="13">
        <v>0.4</v>
      </c>
    </row>
    <row r="35" spans="1:52" ht="15.75" thickBot="1">
      <c r="B35" s="26"/>
      <c r="C35" s="14"/>
      <c r="D35" s="14"/>
      <c r="E35" s="14"/>
      <c r="F35" s="14"/>
      <c r="AJ35" s="14"/>
      <c r="AK35" s="14"/>
      <c r="AL35" s="14"/>
      <c r="AM35" s="14"/>
      <c r="AN35" s="14"/>
      <c r="AO35" s="14"/>
      <c r="AP35" s="27"/>
      <c r="AQ35" s="14"/>
      <c r="AR35" s="14"/>
      <c r="AS35" s="14"/>
      <c r="AT35" s="15">
        <v>5580</v>
      </c>
      <c r="AU35" s="16">
        <v>68.954538499999998</v>
      </c>
      <c r="AV35" s="16">
        <v>0.84090909090909005</v>
      </c>
      <c r="AW35" s="16">
        <v>0.80868488809665195</v>
      </c>
      <c r="AX35" s="16">
        <v>0.84090909090909005</v>
      </c>
      <c r="AY35" s="16">
        <v>0.83667805506040804</v>
      </c>
      <c r="AZ35" s="18">
        <v>0.375</v>
      </c>
    </row>
    <row r="36" spans="1:52" ht="15.75" thickBot="1">
      <c r="A36" s="32" t="s">
        <v>20</v>
      </c>
      <c r="B36" s="36" t="s">
        <v>21</v>
      </c>
      <c r="C36" s="34"/>
      <c r="D36" s="34"/>
      <c r="E36" s="34"/>
      <c r="F36" s="34"/>
      <c r="G36" s="34"/>
      <c r="H36" s="34"/>
      <c r="I36" s="34"/>
      <c r="J36" s="34"/>
      <c r="K36" s="35"/>
      <c r="L36"/>
      <c r="M36" s="36" t="s">
        <v>22</v>
      </c>
      <c r="N36" s="34"/>
      <c r="O36" s="34"/>
      <c r="P36" s="34"/>
      <c r="Q36" s="34"/>
      <c r="R36" s="34"/>
      <c r="S36" s="34"/>
      <c r="T36" s="34"/>
      <c r="U36" s="34"/>
      <c r="V36" s="35"/>
      <c r="W36"/>
      <c r="X36" s="36" t="s">
        <v>23</v>
      </c>
      <c r="Y36" s="34"/>
      <c r="Z36" s="34"/>
      <c r="AA36" s="34"/>
      <c r="AB36" s="34"/>
      <c r="AC36" s="34"/>
      <c r="AD36" s="34"/>
      <c r="AE36" s="34"/>
      <c r="AF36" s="34"/>
      <c r="AG36" s="35"/>
      <c r="AH36"/>
      <c r="AI36" s="36" t="s">
        <v>24</v>
      </c>
      <c r="AJ36" s="34"/>
      <c r="AK36" s="34"/>
      <c r="AL36" s="34"/>
      <c r="AM36" s="34"/>
      <c r="AN36" s="34"/>
      <c r="AO36" s="34"/>
      <c r="AP36" s="34"/>
      <c r="AQ36" s="34"/>
      <c r="AR36" s="35"/>
      <c r="AS36" s="28"/>
      <c r="AT36" s="15">
        <v>5580</v>
      </c>
      <c r="AU36" s="16">
        <v>75.126483399999998</v>
      </c>
      <c r="AV36" s="16">
        <v>0.84090909090909005</v>
      </c>
      <c r="AW36" s="16">
        <v>0.80422215596634195</v>
      </c>
      <c r="AX36" s="16">
        <v>0.84090909090909005</v>
      </c>
      <c r="AY36" s="16">
        <v>0.83410252269263896</v>
      </c>
      <c r="AZ36" s="18">
        <v>0.3</v>
      </c>
    </row>
    <row r="37" spans="1:52" ht="15.75" thickBot="1">
      <c r="B37" s="29" t="s">
        <v>2</v>
      </c>
      <c r="C37" s="29" t="s">
        <v>0</v>
      </c>
      <c r="D37" s="29" t="s">
        <v>1</v>
      </c>
      <c r="E37" s="29" t="s">
        <v>3</v>
      </c>
      <c r="F37" s="29" t="s">
        <v>4</v>
      </c>
      <c r="G37" s="29" t="s">
        <v>5</v>
      </c>
      <c r="H37" s="29" t="s">
        <v>6</v>
      </c>
      <c r="I37" s="29" t="s">
        <v>10</v>
      </c>
      <c r="J37" s="29" t="s">
        <v>11</v>
      </c>
      <c r="K37" s="30" t="s">
        <v>12</v>
      </c>
      <c r="M37" s="29" t="s">
        <v>2</v>
      </c>
      <c r="N37" s="29" t="s">
        <v>0</v>
      </c>
      <c r="O37" s="29" t="s">
        <v>1</v>
      </c>
      <c r="P37" s="29" t="s">
        <v>3</v>
      </c>
      <c r="Q37" s="29" t="s">
        <v>4</v>
      </c>
      <c r="R37" s="29" t="s">
        <v>5</v>
      </c>
      <c r="S37" s="29" t="s">
        <v>6</v>
      </c>
      <c r="T37" s="29" t="s">
        <v>10</v>
      </c>
      <c r="U37" s="29" t="s">
        <v>11</v>
      </c>
      <c r="V37" s="30" t="s">
        <v>12</v>
      </c>
      <c r="X37" s="29" t="s">
        <v>2</v>
      </c>
      <c r="Y37" s="29" t="s">
        <v>0</v>
      </c>
      <c r="Z37" s="29" t="s">
        <v>1</v>
      </c>
      <c r="AA37" s="29" t="s">
        <v>3</v>
      </c>
      <c r="AB37" s="29" t="s">
        <v>4</v>
      </c>
      <c r="AC37" s="29" t="s">
        <v>5</v>
      </c>
      <c r="AD37" s="29" t="s">
        <v>6</v>
      </c>
      <c r="AE37" s="29" t="s">
        <v>10</v>
      </c>
      <c r="AF37" s="29" t="s">
        <v>11</v>
      </c>
      <c r="AG37" s="30" t="s">
        <v>12</v>
      </c>
      <c r="AI37" s="29" t="s">
        <v>2</v>
      </c>
      <c r="AJ37" s="29" t="s">
        <v>0</v>
      </c>
      <c r="AK37" s="29" t="s">
        <v>1</v>
      </c>
      <c r="AL37" s="29" t="s">
        <v>3</v>
      </c>
      <c r="AM37" s="29" t="s">
        <v>4</v>
      </c>
      <c r="AN37" s="29" t="s">
        <v>5</v>
      </c>
      <c r="AO37" s="29" t="s">
        <v>6</v>
      </c>
      <c r="AP37" s="29" t="s">
        <v>10</v>
      </c>
      <c r="AQ37" s="29" t="s">
        <v>11</v>
      </c>
      <c r="AR37" s="30" t="s">
        <v>12</v>
      </c>
      <c r="AT37" s="15">
        <v>5580</v>
      </c>
      <c r="AU37" s="16">
        <v>93.292644699999997</v>
      </c>
      <c r="AV37" s="16">
        <v>0.88636363636363602</v>
      </c>
      <c r="AW37" s="16">
        <v>0.84815538042538097</v>
      </c>
      <c r="AX37" s="16">
        <v>0.88636363636363602</v>
      </c>
      <c r="AY37" s="16">
        <v>0.88115734762266795</v>
      </c>
      <c r="AZ37" s="18">
        <v>0.3</v>
      </c>
    </row>
    <row r="38" spans="1:52">
      <c r="B38" s="10">
        <v>5669</v>
      </c>
      <c r="C38" s="11">
        <v>55.886505300000003</v>
      </c>
      <c r="D38" s="11">
        <v>0.82386363636363602</v>
      </c>
      <c r="E38" s="11">
        <v>0.79341818107831596</v>
      </c>
      <c r="F38" s="11">
        <v>0.82386363636363602</v>
      </c>
      <c r="G38" s="11">
        <v>0.82476385813824005</v>
      </c>
      <c r="H38" s="11">
        <v>0.42499999999999999</v>
      </c>
      <c r="I38" s="11">
        <v>0.74193548387096697</v>
      </c>
      <c r="J38" s="12">
        <v>3.2258064516128997E-2</v>
      </c>
      <c r="K38" s="13">
        <v>0.25806451612903197</v>
      </c>
      <c r="M38" s="10">
        <v>5702</v>
      </c>
      <c r="N38" s="11">
        <v>88.472881299999997</v>
      </c>
      <c r="O38" s="11">
        <v>0.875</v>
      </c>
      <c r="P38" s="11">
        <v>0.84307952822863896</v>
      </c>
      <c r="Q38" s="11">
        <v>0.875</v>
      </c>
      <c r="R38" s="11">
        <v>0.87114495138092896</v>
      </c>
      <c r="S38" s="11">
        <v>0.45</v>
      </c>
      <c r="T38" s="11">
        <v>0.82758620689655105</v>
      </c>
      <c r="U38" s="12">
        <v>6.8965517241379296E-2</v>
      </c>
      <c r="V38" s="13">
        <v>6.8965517241379296E-2</v>
      </c>
      <c r="X38" s="10">
        <v>5856</v>
      </c>
      <c r="Y38" s="11">
        <v>59.878610899999998</v>
      </c>
      <c r="Z38" s="11">
        <v>0.82954545454545403</v>
      </c>
      <c r="AA38" s="11">
        <v>0.80566829484244895</v>
      </c>
      <c r="AB38" s="11">
        <v>0.82954545454545403</v>
      </c>
      <c r="AC38" s="11">
        <v>0.82585308992026996</v>
      </c>
      <c r="AD38" s="11">
        <v>0.4</v>
      </c>
      <c r="AE38" s="11">
        <v>0.8</v>
      </c>
      <c r="AF38" s="12">
        <v>0</v>
      </c>
      <c r="AG38" s="13">
        <v>0.125</v>
      </c>
      <c r="AI38" s="10">
        <v>5954</v>
      </c>
      <c r="AJ38" s="11">
        <v>54.478187999999903</v>
      </c>
      <c r="AK38" s="11">
        <v>0.81818181818181801</v>
      </c>
      <c r="AL38" s="11">
        <v>0.78897765997728098</v>
      </c>
      <c r="AM38" s="11">
        <v>0.81818181818181801</v>
      </c>
      <c r="AN38" s="11">
        <v>0.815188375615297</v>
      </c>
      <c r="AO38" s="11">
        <v>0.4</v>
      </c>
      <c r="AP38" s="11">
        <v>0.78260869565217395</v>
      </c>
      <c r="AQ38" s="12">
        <v>0.108695652173913</v>
      </c>
      <c r="AR38" s="13">
        <v>0.108695652173913</v>
      </c>
      <c r="AT38" s="15">
        <v>5580</v>
      </c>
      <c r="AU38" s="16">
        <v>98.153717999999998</v>
      </c>
      <c r="AV38" s="16">
        <v>0.88068181818181801</v>
      </c>
      <c r="AW38" s="16">
        <v>0.83901196842373305</v>
      </c>
      <c r="AX38" s="16">
        <v>0.88068181818181801</v>
      </c>
      <c r="AY38" s="16">
        <v>0.87854914693149899</v>
      </c>
      <c r="AZ38" s="18">
        <v>0.4</v>
      </c>
    </row>
    <row r="39" spans="1:52">
      <c r="B39" s="15">
        <v>5666</v>
      </c>
      <c r="C39" s="16">
        <v>64.100217900000004</v>
      </c>
      <c r="D39" s="16">
        <v>0.85795454545454497</v>
      </c>
      <c r="E39" s="16">
        <v>0.83430579529533799</v>
      </c>
      <c r="F39" s="16">
        <v>0.85795454545454497</v>
      </c>
      <c r="G39" s="16">
        <v>0.856873737334644</v>
      </c>
      <c r="H39" s="11">
        <v>0.4</v>
      </c>
      <c r="I39" s="16">
        <v>0.76666666666666605</v>
      </c>
      <c r="J39" s="17">
        <v>0.1</v>
      </c>
      <c r="K39" s="18">
        <v>0.2</v>
      </c>
      <c r="M39" s="15">
        <v>5703</v>
      </c>
      <c r="N39" s="16">
        <v>111.25586819999999</v>
      </c>
      <c r="O39" s="16">
        <v>0.86363636363636298</v>
      </c>
      <c r="P39" s="16">
        <v>0.836502806514133</v>
      </c>
      <c r="Q39" s="16">
        <v>0.86363636363636298</v>
      </c>
      <c r="R39" s="16">
        <v>0.86061913212011298</v>
      </c>
      <c r="S39" s="11">
        <v>0.45</v>
      </c>
      <c r="T39" s="16">
        <v>0.84375</v>
      </c>
      <c r="U39" s="17">
        <v>0.1875</v>
      </c>
      <c r="V39" s="18">
        <v>6.25E-2</v>
      </c>
      <c r="X39" s="15">
        <v>5871</v>
      </c>
      <c r="Y39" s="16">
        <v>68.867157399999996</v>
      </c>
      <c r="Z39" s="16">
        <v>0.82954545454545403</v>
      </c>
      <c r="AA39" s="16">
        <v>0.80940620782726003</v>
      </c>
      <c r="AB39" s="16">
        <v>0.82954545454545403</v>
      </c>
      <c r="AC39" s="16">
        <v>0.82641459417775198</v>
      </c>
      <c r="AD39" s="11">
        <v>0.45</v>
      </c>
      <c r="AE39" s="16">
        <v>0.79545454545454497</v>
      </c>
      <c r="AF39" s="17">
        <v>6.8181818181818094E-2</v>
      </c>
      <c r="AG39" s="18">
        <v>9.0909090909090898E-2</v>
      </c>
      <c r="AI39" s="15">
        <v>5928</v>
      </c>
      <c r="AJ39" s="16">
        <v>68.406905499999993</v>
      </c>
      <c r="AK39" s="16">
        <v>0.84090909090909005</v>
      </c>
      <c r="AL39" s="16">
        <v>0.81025937145020799</v>
      </c>
      <c r="AM39" s="16">
        <v>0.84090909090909005</v>
      </c>
      <c r="AN39" s="16">
        <v>0.83880868989019297</v>
      </c>
      <c r="AO39" s="11">
        <v>0.45</v>
      </c>
      <c r="AP39" s="11">
        <v>0.85106382978723405</v>
      </c>
      <c r="AQ39" s="12">
        <v>0.21276595744680801</v>
      </c>
      <c r="AR39" s="13">
        <v>8.5106382978723402E-2</v>
      </c>
      <c r="AT39" s="15">
        <v>5580</v>
      </c>
      <c r="AU39" s="16">
        <v>76.863358399999996</v>
      </c>
      <c r="AV39" s="16">
        <v>0.875</v>
      </c>
      <c r="AW39" s="16">
        <v>0.83311585268356803</v>
      </c>
      <c r="AX39" s="16">
        <v>0.875</v>
      </c>
      <c r="AY39" s="16">
        <v>0.86795676621600004</v>
      </c>
      <c r="AZ39" s="18">
        <v>0.375</v>
      </c>
    </row>
    <row r="40" spans="1:52">
      <c r="B40" s="15">
        <v>5657</v>
      </c>
      <c r="C40" s="16">
        <v>76.533775599999899</v>
      </c>
      <c r="D40" s="16">
        <v>0.84659090909090895</v>
      </c>
      <c r="E40" s="16">
        <v>0.81558576303472397</v>
      </c>
      <c r="F40" s="16">
        <v>0.84659090909090895</v>
      </c>
      <c r="G40" s="16">
        <v>0.84718657626965799</v>
      </c>
      <c r="H40" s="11">
        <v>0.42499999999999999</v>
      </c>
      <c r="I40" s="16">
        <v>0.75</v>
      </c>
      <c r="J40" s="17">
        <v>7.1428571428571397E-2</v>
      </c>
      <c r="K40" s="18">
        <v>0.25</v>
      </c>
      <c r="M40" s="15">
        <v>5721</v>
      </c>
      <c r="N40" s="16">
        <v>100.0316274</v>
      </c>
      <c r="O40" s="16">
        <v>0.82386363636363602</v>
      </c>
      <c r="P40" s="16">
        <v>0.784575820170334</v>
      </c>
      <c r="Q40" s="16">
        <v>0.82386363636363602</v>
      </c>
      <c r="R40" s="16">
        <v>0.82044910090735101</v>
      </c>
      <c r="S40" s="11">
        <v>0.42499999999999999</v>
      </c>
      <c r="T40" s="16">
        <v>0.77142857142857102</v>
      </c>
      <c r="U40" s="17">
        <v>5.7142857142857099E-2</v>
      </c>
      <c r="V40" s="18">
        <v>0.17142857142857101</v>
      </c>
      <c r="X40" s="15">
        <v>5844</v>
      </c>
      <c r="Y40" s="16">
        <v>85.091442299999997</v>
      </c>
      <c r="Z40" s="16">
        <v>0.83522727272727204</v>
      </c>
      <c r="AA40" s="16">
        <v>0.801872586872586</v>
      </c>
      <c r="AB40" s="16">
        <v>0.83522727272727204</v>
      </c>
      <c r="AC40" s="16">
        <v>0.83197393822393795</v>
      </c>
      <c r="AD40" s="11">
        <v>0.42499999999999999</v>
      </c>
      <c r="AE40" s="16">
        <v>0.81081081081080997</v>
      </c>
      <c r="AF40" s="17">
        <v>0</v>
      </c>
      <c r="AG40" s="18">
        <v>0.108108108108108</v>
      </c>
      <c r="AI40" s="15">
        <v>5952</v>
      </c>
      <c r="AJ40" s="16">
        <v>86.343254099999996</v>
      </c>
      <c r="AK40" s="16">
        <v>0.84090909090909005</v>
      </c>
      <c r="AL40" s="16">
        <v>0.81141584353003604</v>
      </c>
      <c r="AM40" s="16">
        <v>0.84090909090909005</v>
      </c>
      <c r="AN40" s="16">
        <v>0.83813409423428198</v>
      </c>
      <c r="AO40" s="11">
        <v>0.42499999999999999</v>
      </c>
      <c r="AP40" s="11">
        <v>0.83333333333333304</v>
      </c>
      <c r="AQ40" s="12">
        <v>6.25E-2</v>
      </c>
      <c r="AR40" s="13">
        <v>8.3333333333333301E-2</v>
      </c>
      <c r="AT40" s="15">
        <v>5580</v>
      </c>
      <c r="AU40" s="16">
        <v>78.217940200000001</v>
      </c>
      <c r="AV40" s="16">
        <v>0.85795454545454497</v>
      </c>
      <c r="AW40" s="16">
        <v>0.81944897246218995</v>
      </c>
      <c r="AX40" s="16">
        <v>0.85795454545454497</v>
      </c>
      <c r="AY40" s="16">
        <v>0.85376317280068903</v>
      </c>
      <c r="AZ40" s="16">
        <v>0.4</v>
      </c>
    </row>
    <row r="41" spans="1:52">
      <c r="B41" s="15">
        <v>5673</v>
      </c>
      <c r="C41" s="16">
        <v>66.251170899999906</v>
      </c>
      <c r="D41" s="16">
        <v>0.80681818181818099</v>
      </c>
      <c r="E41" s="16">
        <v>0.77029037267080702</v>
      </c>
      <c r="F41" s="16">
        <v>0.80681818181818099</v>
      </c>
      <c r="G41" s="16">
        <v>0.80844041149068302</v>
      </c>
      <c r="H41" s="11">
        <v>0.45</v>
      </c>
      <c r="I41" s="16">
        <v>0.64516129032257996</v>
      </c>
      <c r="J41" s="17">
        <v>6.4516129032257993E-2</v>
      </c>
      <c r="K41" s="18">
        <v>0.35483870967741898</v>
      </c>
      <c r="M41" s="15">
        <v>5713</v>
      </c>
      <c r="N41" s="16">
        <v>93.172686099999893</v>
      </c>
      <c r="O41" s="16">
        <v>0.8125</v>
      </c>
      <c r="P41" s="16">
        <v>0.78980847533598297</v>
      </c>
      <c r="Q41" s="16">
        <v>0.8125</v>
      </c>
      <c r="R41" s="16">
        <v>0.81184299751075295</v>
      </c>
      <c r="S41" s="11">
        <v>0.45</v>
      </c>
      <c r="T41" s="16">
        <v>0.7</v>
      </c>
      <c r="U41" s="17">
        <v>0</v>
      </c>
      <c r="V41" s="18">
        <v>0.266666666666666</v>
      </c>
      <c r="X41" s="15">
        <v>5887</v>
      </c>
      <c r="Y41" s="16">
        <v>76.940289300000003</v>
      </c>
      <c r="Z41" s="16">
        <v>0.86363636363636298</v>
      </c>
      <c r="AA41" s="16">
        <v>0.83128295852753997</v>
      </c>
      <c r="AB41" s="16">
        <v>0.86363636363636298</v>
      </c>
      <c r="AC41" s="16">
        <v>0.86058826364553898</v>
      </c>
      <c r="AD41" s="11">
        <v>0.45</v>
      </c>
      <c r="AE41" s="16">
        <v>0.85365853658536495</v>
      </c>
      <c r="AF41" s="17">
        <v>7.3170731707316999E-2</v>
      </c>
      <c r="AG41" s="18">
        <v>7.3170731707316999E-2</v>
      </c>
      <c r="AI41" s="15">
        <v>5959</v>
      </c>
      <c r="AJ41" s="16">
        <v>76.446968999999996</v>
      </c>
      <c r="AK41" s="16">
        <v>0.82386363636363602</v>
      </c>
      <c r="AL41" s="16">
        <v>0.79275340249357495</v>
      </c>
      <c r="AM41" s="16">
        <v>0.82386363636363602</v>
      </c>
      <c r="AN41" s="16">
        <v>0.82092295612448796</v>
      </c>
      <c r="AO41" s="11">
        <v>0.42499999999999999</v>
      </c>
      <c r="AP41" s="16">
        <v>0.78723404255319096</v>
      </c>
      <c r="AQ41" s="17">
        <v>2.1276595744680799E-2</v>
      </c>
      <c r="AR41" s="18">
        <v>0.14893617021276501</v>
      </c>
      <c r="AT41" s="15">
        <v>5580</v>
      </c>
      <c r="AU41" s="16">
        <v>71.993176699999907</v>
      </c>
      <c r="AV41" s="16">
        <v>0.83522727272727204</v>
      </c>
      <c r="AW41" s="16">
        <v>0.80032990974167395</v>
      </c>
      <c r="AX41" s="16">
        <v>0.83522727272727204</v>
      </c>
      <c r="AY41" s="16">
        <v>0.832547463429816</v>
      </c>
      <c r="AZ41" s="18">
        <v>0.375</v>
      </c>
    </row>
    <row r="42" spans="1:52">
      <c r="B42" s="15">
        <v>5662</v>
      </c>
      <c r="C42" s="16">
        <v>77.155921399999997</v>
      </c>
      <c r="D42" s="16">
        <v>0.81818181818181801</v>
      </c>
      <c r="E42" s="16">
        <v>0.77665240891774001</v>
      </c>
      <c r="F42" s="16">
        <v>0.81818181818181801</v>
      </c>
      <c r="G42" s="16">
        <v>0.81843942978173201</v>
      </c>
      <c r="H42" s="11">
        <v>0.375</v>
      </c>
      <c r="I42" s="16">
        <v>0.592592592592592</v>
      </c>
      <c r="J42" s="17">
        <v>7.4074074074074001E-2</v>
      </c>
      <c r="K42" s="18">
        <v>0.33333333333333298</v>
      </c>
      <c r="M42" s="15">
        <v>5726</v>
      </c>
      <c r="N42" s="16">
        <v>120.2347992</v>
      </c>
      <c r="O42" s="16">
        <v>0.86931818181818099</v>
      </c>
      <c r="P42" s="16">
        <v>0.84463198753820201</v>
      </c>
      <c r="Q42" s="16">
        <v>0.86931818181818099</v>
      </c>
      <c r="R42" s="16">
        <v>0.86805465899374301</v>
      </c>
      <c r="S42" s="11">
        <v>0.42499999999999999</v>
      </c>
      <c r="T42" s="16">
        <v>0.81578947368420995</v>
      </c>
      <c r="U42" s="17">
        <v>0.105263157894736</v>
      </c>
      <c r="V42" s="18">
        <v>0.13157894736842099</v>
      </c>
      <c r="X42" s="15">
        <v>5861</v>
      </c>
      <c r="Y42" s="16">
        <v>90.892331299999995</v>
      </c>
      <c r="Z42" s="16">
        <v>0.85795454545454497</v>
      </c>
      <c r="AA42" s="16">
        <v>0.82281609147041301</v>
      </c>
      <c r="AB42" s="16">
        <v>0.85795454545454497</v>
      </c>
      <c r="AC42" s="16">
        <v>0.85499526075708299</v>
      </c>
      <c r="AD42" s="11">
        <v>0.4</v>
      </c>
      <c r="AE42" s="16">
        <v>0.82222222222222197</v>
      </c>
      <c r="AF42" s="17">
        <v>4.4444444444444398E-2</v>
      </c>
      <c r="AG42" s="18">
        <v>6.6666666666666596E-2</v>
      </c>
      <c r="AI42" s="15">
        <v>5947</v>
      </c>
      <c r="AJ42" s="16">
        <v>90.563225099999997</v>
      </c>
      <c r="AK42" s="16">
        <v>0.84090909090909005</v>
      </c>
      <c r="AL42" s="16">
        <v>0.81229474821092595</v>
      </c>
      <c r="AM42" s="16">
        <v>0.84090909090909005</v>
      </c>
      <c r="AN42" s="16">
        <v>0.83821978917459405</v>
      </c>
      <c r="AO42" s="11">
        <v>0.45</v>
      </c>
      <c r="AP42" s="16">
        <v>0.81818181818181801</v>
      </c>
      <c r="AQ42" s="17">
        <v>0.13636363636363599</v>
      </c>
      <c r="AR42" s="18">
        <v>9.0909090909090898E-2</v>
      </c>
      <c r="AT42" s="15">
        <v>5580</v>
      </c>
      <c r="AU42" s="16">
        <v>60.246611999999999</v>
      </c>
      <c r="AV42" s="16">
        <v>0.84659090909090895</v>
      </c>
      <c r="AW42" s="16">
        <v>0.81022379338695705</v>
      </c>
      <c r="AX42" s="16">
        <v>0.84659090909090895</v>
      </c>
      <c r="AY42" s="16">
        <v>0.84504901873652205</v>
      </c>
      <c r="AZ42" s="18">
        <v>0.35</v>
      </c>
    </row>
    <row r="43" spans="1:52">
      <c r="B43" s="15">
        <v>5643</v>
      </c>
      <c r="C43" s="16">
        <v>62.297874199999903</v>
      </c>
      <c r="D43" s="16">
        <v>0.85795454545454497</v>
      </c>
      <c r="E43" s="16">
        <v>0.82906624217274905</v>
      </c>
      <c r="F43" s="16">
        <v>0.85795454545454497</v>
      </c>
      <c r="G43" s="16">
        <v>0.85366229036105101</v>
      </c>
      <c r="H43" s="11">
        <v>0.42499999999999999</v>
      </c>
      <c r="I43" s="16">
        <v>0.77777777777777701</v>
      </c>
      <c r="J43" s="17">
        <v>5.5555555555555497E-2</v>
      </c>
      <c r="K43" s="18">
        <v>0.16666666666666599</v>
      </c>
      <c r="M43" s="15">
        <v>5698</v>
      </c>
      <c r="N43" s="16">
        <v>127.543637099999</v>
      </c>
      <c r="O43" s="16">
        <v>0.85795454545454497</v>
      </c>
      <c r="P43" s="16">
        <v>0.823523859091574</v>
      </c>
      <c r="Q43" s="16">
        <v>0.85795454545454497</v>
      </c>
      <c r="R43" s="16">
        <v>0.85573882649805999</v>
      </c>
      <c r="S43" s="11">
        <v>0.4</v>
      </c>
      <c r="T43" s="16">
        <v>0.83333333333333304</v>
      </c>
      <c r="U43" s="17">
        <v>6.6666666666666596E-2</v>
      </c>
      <c r="V43" s="18">
        <v>0.133333333333333</v>
      </c>
      <c r="X43" s="15">
        <v>5900</v>
      </c>
      <c r="Y43" s="16">
        <v>123.4398484</v>
      </c>
      <c r="Z43" s="16">
        <v>0.84090909090909005</v>
      </c>
      <c r="AA43" s="16">
        <v>0.80719365707170598</v>
      </c>
      <c r="AB43" s="16">
        <v>0.84090909090909005</v>
      </c>
      <c r="AC43" s="16">
        <v>0.83887103566981602</v>
      </c>
      <c r="AD43" s="11">
        <v>0.45</v>
      </c>
      <c r="AE43" s="16">
        <v>0.86666666666666603</v>
      </c>
      <c r="AF43" s="17">
        <v>4.4444444444444398E-2</v>
      </c>
      <c r="AG43" s="18">
        <v>6.6666666666666596E-2</v>
      </c>
      <c r="AI43" s="15">
        <v>5954</v>
      </c>
      <c r="AJ43" s="16">
        <v>122.123042</v>
      </c>
      <c r="AK43" s="16">
        <v>0.83522727272727204</v>
      </c>
      <c r="AL43" s="16">
        <v>0.80384430511595295</v>
      </c>
      <c r="AM43" s="16">
        <v>0.83522727272727204</v>
      </c>
      <c r="AN43" s="16">
        <v>0.83027734768605099</v>
      </c>
      <c r="AO43" s="11">
        <v>0.45</v>
      </c>
      <c r="AP43" s="16">
        <v>0.85106382978723405</v>
      </c>
      <c r="AQ43" s="17">
        <v>8.5106382978723402E-2</v>
      </c>
      <c r="AR43" s="18">
        <v>4.2553191489361701E-2</v>
      </c>
      <c r="AT43" s="15">
        <v>5580</v>
      </c>
      <c r="AU43" s="16">
        <v>70.038039100000006</v>
      </c>
      <c r="AV43" s="16">
        <v>0.875</v>
      </c>
      <c r="AW43" s="16">
        <v>0.83956709871500801</v>
      </c>
      <c r="AX43" s="16">
        <v>0.875</v>
      </c>
      <c r="AY43" s="16">
        <v>0.86965114638795105</v>
      </c>
      <c r="AZ43" s="18">
        <v>0.45</v>
      </c>
    </row>
    <row r="44" spans="1:52">
      <c r="B44" s="15">
        <v>5662</v>
      </c>
      <c r="C44" s="16">
        <v>75.997441199999997</v>
      </c>
      <c r="D44" s="16">
        <v>0.82386363636363602</v>
      </c>
      <c r="E44" s="16">
        <v>0.80284204261056002</v>
      </c>
      <c r="F44" s="16">
        <v>0.82386363636363602</v>
      </c>
      <c r="G44" s="16">
        <v>0.82399849885382204</v>
      </c>
      <c r="H44" s="11">
        <v>0.4</v>
      </c>
      <c r="I44" s="16">
        <v>0.63333333333333297</v>
      </c>
      <c r="J44" s="17">
        <v>3.3333333333333298E-2</v>
      </c>
      <c r="K44" s="18">
        <v>0.3</v>
      </c>
      <c r="M44" s="15">
        <v>5710</v>
      </c>
      <c r="N44" s="16">
        <v>84.955580999999995</v>
      </c>
      <c r="O44" s="16">
        <v>0.875</v>
      </c>
      <c r="P44" s="16">
        <v>0.85073397874355405</v>
      </c>
      <c r="Q44" s="16">
        <v>0.875</v>
      </c>
      <c r="R44" s="16">
        <v>0.87302200620856496</v>
      </c>
      <c r="S44" s="11">
        <v>0.47499999999999998</v>
      </c>
      <c r="T44" s="16">
        <v>0.81818181818181801</v>
      </c>
      <c r="U44" s="17">
        <v>6.0606060606060601E-2</v>
      </c>
      <c r="V44" s="18">
        <v>9.0909090909090898E-2</v>
      </c>
      <c r="X44" s="15">
        <v>5855</v>
      </c>
      <c r="Y44" s="16">
        <v>118.9273839</v>
      </c>
      <c r="Z44" s="16">
        <v>0.82386363636363602</v>
      </c>
      <c r="AA44" s="16">
        <v>0.78653106061567202</v>
      </c>
      <c r="AB44" s="16">
        <v>0.82386363636363602</v>
      </c>
      <c r="AC44" s="16">
        <v>0.81726896962238305</v>
      </c>
      <c r="AD44" s="11">
        <v>0.45</v>
      </c>
      <c r="AE44" s="16">
        <v>0.76744186046511598</v>
      </c>
      <c r="AF44" s="17">
        <v>0</v>
      </c>
      <c r="AG44" s="18">
        <v>0.116279069767441</v>
      </c>
      <c r="AI44" s="15">
        <v>5929</v>
      </c>
      <c r="AJ44" s="16">
        <v>122.368743199999</v>
      </c>
      <c r="AK44" s="16">
        <v>0.84659090909090895</v>
      </c>
      <c r="AL44" s="16">
        <v>0.81722690775882201</v>
      </c>
      <c r="AM44" s="16">
        <v>0.84659090909090895</v>
      </c>
      <c r="AN44" s="16">
        <v>0.84354607266841297</v>
      </c>
      <c r="AO44" s="11">
        <v>0.45</v>
      </c>
      <c r="AP44" s="16">
        <v>0.85106382978723405</v>
      </c>
      <c r="AQ44" s="17">
        <v>6.3829787234042507E-2</v>
      </c>
      <c r="AR44" s="18">
        <v>6.3829787234042507E-2</v>
      </c>
      <c r="AT44" s="15">
        <v>5580</v>
      </c>
      <c r="AU44" s="16">
        <v>57.415754100000001</v>
      </c>
      <c r="AV44" s="16">
        <v>0.84090909090909005</v>
      </c>
      <c r="AW44" s="16">
        <v>0.80453692654146702</v>
      </c>
      <c r="AX44" s="16">
        <v>0.84090909090909005</v>
      </c>
      <c r="AY44" s="16">
        <v>0.83603593369834595</v>
      </c>
      <c r="AZ44" s="16">
        <v>0.32500000000000001</v>
      </c>
    </row>
    <row r="45" spans="1:52">
      <c r="B45" s="15">
        <v>5673</v>
      </c>
      <c r="C45" s="16">
        <v>86.573653199999995</v>
      </c>
      <c r="D45" s="16">
        <v>0.83522727272727204</v>
      </c>
      <c r="E45" s="16">
        <v>0.80416165735174805</v>
      </c>
      <c r="F45" s="16">
        <v>0.83522727272727204</v>
      </c>
      <c r="G45" s="16">
        <v>0.83426472099689997</v>
      </c>
      <c r="H45" s="11">
        <v>0.375</v>
      </c>
      <c r="I45" s="16">
        <v>0.60606060606060597</v>
      </c>
      <c r="J45" s="17">
        <v>0</v>
      </c>
      <c r="K45" s="18">
        <v>0.24242424242424199</v>
      </c>
      <c r="M45" s="15">
        <v>5711</v>
      </c>
      <c r="N45" s="16">
        <v>89.372581699999998</v>
      </c>
      <c r="O45" s="16">
        <v>0.80681818181818099</v>
      </c>
      <c r="P45" s="16">
        <v>0.773954703832752</v>
      </c>
      <c r="Q45" s="16">
        <v>0.80681818181818099</v>
      </c>
      <c r="R45" s="16">
        <v>0.80738240418118401</v>
      </c>
      <c r="S45" s="11">
        <v>0.4</v>
      </c>
      <c r="T45" s="16">
        <v>0.74285714285714199</v>
      </c>
      <c r="U45" s="17">
        <v>8.5714285714285701E-2</v>
      </c>
      <c r="V45" s="18">
        <v>0.22857142857142801</v>
      </c>
      <c r="X45" s="15">
        <v>5862</v>
      </c>
      <c r="Y45" s="16">
        <v>91.236365399999997</v>
      </c>
      <c r="Z45" s="16">
        <v>0.84090909090909005</v>
      </c>
      <c r="AA45" s="16">
        <v>0.81242818584923804</v>
      </c>
      <c r="AB45" s="16">
        <v>0.84090909090909005</v>
      </c>
      <c r="AC45" s="16">
        <v>0.83857118758434501</v>
      </c>
      <c r="AD45" s="11">
        <v>0.42499999999999999</v>
      </c>
      <c r="AE45" s="16">
        <v>0.78947368421052599</v>
      </c>
      <c r="AF45" s="17">
        <v>7.8947368421052599E-2</v>
      </c>
      <c r="AG45" s="18">
        <v>0.105263157894736</v>
      </c>
      <c r="AI45" s="15">
        <v>5942</v>
      </c>
      <c r="AJ45" s="16">
        <v>91.570338500000005</v>
      </c>
      <c r="AK45" s="16">
        <v>0.875</v>
      </c>
      <c r="AL45" s="16">
        <v>0.84657179355974499</v>
      </c>
      <c r="AM45" s="16">
        <v>0.875</v>
      </c>
      <c r="AN45" s="16">
        <v>0.87213663087157001</v>
      </c>
      <c r="AO45" s="11">
        <v>0.45</v>
      </c>
      <c r="AP45" s="16">
        <v>0.875</v>
      </c>
      <c r="AQ45" s="17">
        <v>0.1875</v>
      </c>
      <c r="AR45" s="18">
        <v>6.25E-2</v>
      </c>
      <c r="AT45" s="15">
        <v>5580</v>
      </c>
      <c r="AU45" s="16">
        <v>56.698576699999997</v>
      </c>
      <c r="AV45" s="16">
        <v>0.85795454545454497</v>
      </c>
      <c r="AW45" s="16">
        <v>0.82671943479878096</v>
      </c>
      <c r="AX45" s="16">
        <v>0.85795454545454497</v>
      </c>
      <c r="AY45" s="16">
        <v>0.85378404572622002</v>
      </c>
      <c r="AZ45" s="18">
        <v>0.45</v>
      </c>
    </row>
    <row r="46" spans="1:52">
      <c r="B46" s="15">
        <v>5662</v>
      </c>
      <c r="C46" s="16">
        <v>113.1403071</v>
      </c>
      <c r="D46" s="16">
        <v>0.82386363636363602</v>
      </c>
      <c r="E46" s="16">
        <v>0.78378119828188197</v>
      </c>
      <c r="F46" s="16">
        <v>0.82386363636363602</v>
      </c>
      <c r="G46" s="16">
        <v>0.81914443285852301</v>
      </c>
      <c r="H46" s="11">
        <v>0.4</v>
      </c>
      <c r="I46" s="16">
        <v>0.68965517241379304</v>
      </c>
      <c r="J46" s="17">
        <v>0.13793103448275801</v>
      </c>
      <c r="K46" s="18">
        <v>0.24137931034482701</v>
      </c>
      <c r="M46" s="15">
        <v>5687</v>
      </c>
      <c r="N46" s="16">
        <v>107.773085499999</v>
      </c>
      <c r="O46" s="16">
        <v>0.83522727272727204</v>
      </c>
      <c r="P46" s="16">
        <v>0.79262555144907998</v>
      </c>
      <c r="Q46" s="16">
        <v>0.83522727272727204</v>
      </c>
      <c r="R46" s="16">
        <v>0.82907444304503097</v>
      </c>
      <c r="S46" s="11">
        <v>0.45</v>
      </c>
      <c r="T46" s="16">
        <v>0.80769230769230704</v>
      </c>
      <c r="U46" s="17">
        <v>3.8461538461538401E-2</v>
      </c>
      <c r="V46" s="18">
        <v>0.15384615384615299</v>
      </c>
      <c r="X46" s="15">
        <v>5912</v>
      </c>
      <c r="Y46" s="16">
        <v>76.317825999999997</v>
      </c>
      <c r="Z46" s="16">
        <v>0.84090909090909005</v>
      </c>
      <c r="AA46" s="16">
        <v>0.80127153891859704</v>
      </c>
      <c r="AB46" s="16">
        <v>0.84090909090909005</v>
      </c>
      <c r="AC46" s="16">
        <v>0.83690582293523397</v>
      </c>
      <c r="AD46" s="11">
        <v>0.42499999999999999</v>
      </c>
      <c r="AE46" s="16">
        <v>0.84782608695652095</v>
      </c>
      <c r="AF46" s="17">
        <v>4.3478260869565202E-2</v>
      </c>
      <c r="AG46" s="18">
        <v>8.6956521739130405E-2</v>
      </c>
      <c r="AI46" s="15">
        <v>5930</v>
      </c>
      <c r="AJ46" s="16">
        <v>76.716739000000004</v>
      </c>
      <c r="AK46" s="16">
        <v>0.86363636363636298</v>
      </c>
      <c r="AL46" s="16">
        <v>0.84403026797763603</v>
      </c>
      <c r="AM46" s="16">
        <v>0.86363636363636298</v>
      </c>
      <c r="AN46" s="16">
        <v>0.86189391748602195</v>
      </c>
      <c r="AO46" s="11">
        <v>0.45</v>
      </c>
      <c r="AP46" s="16">
        <v>0.88888888888888795</v>
      </c>
      <c r="AQ46" s="17">
        <v>0.133333333333333</v>
      </c>
      <c r="AR46" s="18">
        <v>6.6666666666666596E-2</v>
      </c>
      <c r="AT46" s="15">
        <v>5580</v>
      </c>
      <c r="AU46" s="16">
        <v>57.3138784</v>
      </c>
      <c r="AV46" s="16">
        <v>0.82386363636363602</v>
      </c>
      <c r="AW46" s="16">
        <v>0.791693121693121</v>
      </c>
      <c r="AX46" s="16">
        <v>0.82386363636363602</v>
      </c>
      <c r="AY46" s="16">
        <v>0.81891534391534304</v>
      </c>
      <c r="AZ46" s="18">
        <v>0.4</v>
      </c>
    </row>
    <row r="47" spans="1:52">
      <c r="B47" s="15">
        <v>5662</v>
      </c>
      <c r="C47" s="16">
        <v>131.8503661</v>
      </c>
      <c r="D47" s="16">
        <v>0.78977272727272696</v>
      </c>
      <c r="E47" s="16">
        <v>0.75446661824614503</v>
      </c>
      <c r="F47" s="16">
        <v>0.78977272727272696</v>
      </c>
      <c r="G47" s="16">
        <v>0.79233747442408797</v>
      </c>
      <c r="H47" s="11">
        <v>0.375</v>
      </c>
      <c r="I47" s="16">
        <v>0.66666666666666596</v>
      </c>
      <c r="J47" s="17">
        <v>0.1</v>
      </c>
      <c r="K47" s="18">
        <v>0.33333333333333298</v>
      </c>
      <c r="M47" s="15">
        <v>5726</v>
      </c>
      <c r="N47" s="16">
        <v>111.953948</v>
      </c>
      <c r="O47" s="16">
        <v>0.81818181818181801</v>
      </c>
      <c r="P47" s="16">
        <v>0.797841459040326</v>
      </c>
      <c r="Q47" s="16">
        <v>0.81818181818181801</v>
      </c>
      <c r="R47" s="16">
        <v>0.81736223334177605</v>
      </c>
      <c r="S47" s="11">
        <v>0.35</v>
      </c>
      <c r="T47" s="16">
        <v>0.71428571428571397</v>
      </c>
      <c r="U47" s="17">
        <v>7.1428571428571397E-2</v>
      </c>
      <c r="V47" s="18">
        <v>0.214285714285714</v>
      </c>
      <c r="X47" s="15">
        <v>5862</v>
      </c>
      <c r="Y47" s="16">
        <v>84.577974299999994</v>
      </c>
      <c r="Z47" s="16">
        <v>0.85227272727272696</v>
      </c>
      <c r="AA47" s="16">
        <v>0.82210826904196399</v>
      </c>
      <c r="AB47" s="16">
        <v>0.85227272727272696</v>
      </c>
      <c r="AC47" s="16">
        <v>0.84828503401757005</v>
      </c>
      <c r="AD47" s="11">
        <v>0.45</v>
      </c>
      <c r="AE47" s="16">
        <v>0.84615384615384603</v>
      </c>
      <c r="AF47" s="17">
        <v>2.5641025641025599E-2</v>
      </c>
      <c r="AG47" s="18">
        <v>5.1282051282051197E-2</v>
      </c>
      <c r="AI47" s="15">
        <v>5957</v>
      </c>
      <c r="AJ47" s="16">
        <v>83.964272300000005</v>
      </c>
      <c r="AK47" s="16">
        <v>0.82386363636363602</v>
      </c>
      <c r="AL47" s="16">
        <v>0.78480240260815803</v>
      </c>
      <c r="AM47" s="16">
        <v>0.82386363636363602</v>
      </c>
      <c r="AN47" s="16">
        <v>0.81930096206175296</v>
      </c>
      <c r="AO47" s="11">
        <v>0.45</v>
      </c>
      <c r="AP47" s="16">
        <v>0.76595744680850997</v>
      </c>
      <c r="AQ47" s="17">
        <v>2.1276595744680799E-2</v>
      </c>
      <c r="AR47" s="18">
        <v>0.10638297872340401</v>
      </c>
      <c r="AT47" s="15">
        <v>5580</v>
      </c>
      <c r="AU47" s="16">
        <v>57.183519599999997</v>
      </c>
      <c r="AV47" s="16">
        <v>0.88636363636363602</v>
      </c>
      <c r="AW47" s="16">
        <v>0.84454004069599098</v>
      </c>
      <c r="AX47" s="16">
        <v>0.88636363636363602</v>
      </c>
      <c r="AY47" s="16">
        <v>0.88135183519930405</v>
      </c>
      <c r="AZ47" s="18">
        <v>0.35</v>
      </c>
    </row>
    <row r="48" spans="1:52">
      <c r="B48" s="15">
        <v>5665</v>
      </c>
      <c r="C48" s="16">
        <v>92.025026999999994</v>
      </c>
      <c r="D48" s="16">
        <v>0.77840909090909005</v>
      </c>
      <c r="E48" s="16">
        <v>0.75268583132177602</v>
      </c>
      <c r="F48" s="16">
        <v>0.77840909090909005</v>
      </c>
      <c r="G48" s="16">
        <v>0.78408071830882797</v>
      </c>
      <c r="H48" s="11">
        <v>0.42499999999999999</v>
      </c>
      <c r="I48" s="16">
        <v>0.58064516129032195</v>
      </c>
      <c r="J48" s="17">
        <v>3.2258064516128997E-2</v>
      </c>
      <c r="K48" s="18">
        <v>0.35483870967741898</v>
      </c>
      <c r="M48" s="15">
        <v>5718</v>
      </c>
      <c r="N48" s="16">
        <v>82.739331399999998</v>
      </c>
      <c r="O48" s="16">
        <v>0.81818181818181801</v>
      </c>
      <c r="P48" s="16">
        <v>0.78167467031837701</v>
      </c>
      <c r="Q48" s="16">
        <v>0.81818181818181801</v>
      </c>
      <c r="R48" s="16">
        <v>0.81358176282510397</v>
      </c>
      <c r="S48" s="11">
        <v>0.42499999999999999</v>
      </c>
      <c r="T48" s="16">
        <v>0.71875</v>
      </c>
      <c r="U48" s="17">
        <v>6.25E-2</v>
      </c>
      <c r="V48" s="18">
        <v>0.21875</v>
      </c>
      <c r="X48" s="15">
        <v>5873</v>
      </c>
      <c r="Y48" s="16">
        <v>78.6667589999999</v>
      </c>
      <c r="Z48" s="16">
        <v>0.85227272727272696</v>
      </c>
      <c r="AA48" s="16">
        <v>0.81691143646071196</v>
      </c>
      <c r="AB48" s="16">
        <v>0.85227272727272696</v>
      </c>
      <c r="AC48" s="16">
        <v>0.84999323087269596</v>
      </c>
      <c r="AD48" s="11">
        <v>0.45</v>
      </c>
      <c r="AE48" s="16">
        <v>0.86046511627906896</v>
      </c>
      <c r="AF48" s="17">
        <v>0.186046511627906</v>
      </c>
      <c r="AG48" s="18">
        <v>6.9767441860465101E-2</v>
      </c>
      <c r="AI48" s="15">
        <v>5958</v>
      </c>
      <c r="AJ48" s="16">
        <v>78.837074999999999</v>
      </c>
      <c r="AK48" s="16">
        <v>0.82386363636363602</v>
      </c>
      <c r="AL48" s="16">
        <v>0.787089986813437</v>
      </c>
      <c r="AM48" s="16">
        <v>0.82386363636363602</v>
      </c>
      <c r="AN48" s="16">
        <v>0.81783603762218804</v>
      </c>
      <c r="AO48" s="11">
        <v>0.4</v>
      </c>
      <c r="AP48" s="16">
        <v>0.78723404255319096</v>
      </c>
      <c r="AQ48" s="17">
        <v>4.2553191489361701E-2</v>
      </c>
      <c r="AR48" s="18">
        <v>0.10638297872340401</v>
      </c>
      <c r="AT48" s="15">
        <v>5580</v>
      </c>
      <c r="AU48" s="16">
        <v>53.927546299999896</v>
      </c>
      <c r="AV48" s="16">
        <v>0.86363636363636298</v>
      </c>
      <c r="AW48" s="16">
        <v>0.83162388520241504</v>
      </c>
      <c r="AX48" s="16">
        <v>0.86363636363636298</v>
      </c>
      <c r="AY48" s="16">
        <v>0.85787506592359897</v>
      </c>
      <c r="AZ48" s="18">
        <v>0.4</v>
      </c>
    </row>
    <row r="49" spans="2:52">
      <c r="B49" s="15">
        <v>5652</v>
      </c>
      <c r="C49" s="16">
        <v>89.841485000000006</v>
      </c>
      <c r="D49" s="16">
        <v>0.86363636363636298</v>
      </c>
      <c r="E49" s="16">
        <v>0.83033484672508995</v>
      </c>
      <c r="F49" s="16">
        <v>0.86363636363636298</v>
      </c>
      <c r="G49" s="16">
        <v>0.86033558582338998</v>
      </c>
      <c r="H49" s="11">
        <v>0.4</v>
      </c>
      <c r="I49" s="16">
        <v>0.95833333333333304</v>
      </c>
      <c r="J49" s="17">
        <v>0.33333333333333298</v>
      </c>
      <c r="K49" s="18">
        <v>4.1666666666666602E-2</v>
      </c>
      <c r="M49" s="15">
        <v>5719</v>
      </c>
      <c r="N49" s="16">
        <v>86.308806899999993</v>
      </c>
      <c r="O49" s="16">
        <v>0.82954545454545403</v>
      </c>
      <c r="P49" s="16">
        <v>0.79412202747671801</v>
      </c>
      <c r="Q49" s="16">
        <v>0.82954545454545403</v>
      </c>
      <c r="R49" s="16">
        <v>0.82746661805014199</v>
      </c>
      <c r="S49" s="11">
        <v>0.4</v>
      </c>
      <c r="T49" s="16">
        <v>0.64705882352941102</v>
      </c>
      <c r="U49" s="17">
        <v>0</v>
      </c>
      <c r="V49" s="18">
        <v>0.23529411764705799</v>
      </c>
      <c r="X49" s="15">
        <v>5891</v>
      </c>
      <c r="Y49" s="16">
        <v>93.543449799999905</v>
      </c>
      <c r="Z49" s="16">
        <v>0.84090909090909005</v>
      </c>
      <c r="AA49" s="16">
        <v>0.80818335871527303</v>
      </c>
      <c r="AB49" s="16">
        <v>0.84090909090909005</v>
      </c>
      <c r="AC49" s="16">
        <v>0.83789385451619502</v>
      </c>
      <c r="AD49" s="11">
        <v>0.42499999999999999</v>
      </c>
      <c r="AE49" s="16">
        <v>0.84782608695652095</v>
      </c>
      <c r="AF49" s="17">
        <v>8.6956521739130405E-2</v>
      </c>
      <c r="AG49" s="18">
        <v>8.6956521739130405E-2</v>
      </c>
      <c r="AI49" s="15">
        <v>5980</v>
      </c>
      <c r="AJ49" s="16">
        <v>94.360735099999999</v>
      </c>
      <c r="AK49" s="16">
        <v>0.82954545454545403</v>
      </c>
      <c r="AL49" s="16">
        <v>0.79653335424118998</v>
      </c>
      <c r="AM49" s="16">
        <v>0.82954545454545403</v>
      </c>
      <c r="AN49" s="16">
        <v>0.82663280683239804</v>
      </c>
      <c r="AO49" s="11">
        <v>0.375</v>
      </c>
      <c r="AP49" s="16">
        <v>0.80392156862745101</v>
      </c>
      <c r="AQ49" s="17">
        <v>0.11764705882352899</v>
      </c>
      <c r="AR49" s="18">
        <v>0.13725490196078399</v>
      </c>
      <c r="AT49" s="15">
        <v>5580</v>
      </c>
      <c r="AU49" s="16">
        <v>65.501231099999998</v>
      </c>
      <c r="AV49" s="16">
        <v>0.86363636363636298</v>
      </c>
      <c r="AW49" s="16">
        <v>0.82249637496647998</v>
      </c>
      <c r="AX49" s="16">
        <v>0.86363636363636298</v>
      </c>
      <c r="AY49" s="16">
        <v>0.85735933467657599</v>
      </c>
      <c r="AZ49" s="18">
        <v>0.4</v>
      </c>
    </row>
    <row r="50" spans="2:52">
      <c r="B50" s="15">
        <v>5670</v>
      </c>
      <c r="C50" s="16">
        <v>85.0537846</v>
      </c>
      <c r="D50" s="16">
        <v>0.82954545454545403</v>
      </c>
      <c r="E50" s="16">
        <v>0.80412770793071697</v>
      </c>
      <c r="F50" s="16">
        <v>0.82954545454545403</v>
      </c>
      <c r="G50" s="16">
        <v>0.82850574338262395</v>
      </c>
      <c r="H50" s="11">
        <v>0.45</v>
      </c>
      <c r="I50" s="16">
        <v>0.7</v>
      </c>
      <c r="J50" s="17">
        <v>6.6666666666666596E-2</v>
      </c>
      <c r="K50" s="18">
        <v>0.233333333333333</v>
      </c>
      <c r="M50" s="15">
        <v>5739</v>
      </c>
      <c r="N50" s="16">
        <v>126.593313799999</v>
      </c>
      <c r="O50" s="16">
        <v>0.77840909090909005</v>
      </c>
      <c r="P50" s="16">
        <v>0.74930016234894203</v>
      </c>
      <c r="Q50" s="16">
        <v>0.77840909090909005</v>
      </c>
      <c r="R50" s="16">
        <v>0.77514130517179203</v>
      </c>
      <c r="S50" s="11">
        <v>0.42499999999999999</v>
      </c>
      <c r="T50" s="16">
        <v>0.74358974358974295</v>
      </c>
      <c r="U50" s="17">
        <v>2.5641025641025599E-2</v>
      </c>
      <c r="V50" s="18">
        <v>0.20512820512820501</v>
      </c>
      <c r="X50" s="15">
        <v>5875</v>
      </c>
      <c r="Y50" s="16">
        <v>148.8405956</v>
      </c>
      <c r="Z50" s="16">
        <v>0.84090909090909005</v>
      </c>
      <c r="AA50" s="16">
        <v>0.79867028396440098</v>
      </c>
      <c r="AB50" s="16">
        <v>0.84090909090909005</v>
      </c>
      <c r="AC50" s="16">
        <v>0.83652887145534105</v>
      </c>
      <c r="AD50" s="11">
        <v>0.4</v>
      </c>
      <c r="AE50" s="16">
        <v>0.79069767441860395</v>
      </c>
      <c r="AF50" s="17">
        <v>2.3255813953488299E-2</v>
      </c>
      <c r="AG50" s="18">
        <v>9.3023255813953404E-2</v>
      </c>
      <c r="AI50" s="15">
        <v>5957</v>
      </c>
      <c r="AJ50" s="16">
        <v>151.05432969999899</v>
      </c>
      <c r="AK50" s="16">
        <v>0.84659090909090895</v>
      </c>
      <c r="AL50" s="16">
        <v>0.81499923534247098</v>
      </c>
      <c r="AM50" s="16">
        <v>0.84659090909090895</v>
      </c>
      <c r="AN50" s="16">
        <v>0.84215377740819297</v>
      </c>
      <c r="AO50" s="11">
        <v>0.375</v>
      </c>
      <c r="AP50" s="16">
        <v>0.79166666666666596</v>
      </c>
      <c r="AQ50" s="17">
        <v>4.1666666666666602E-2</v>
      </c>
      <c r="AR50" s="18">
        <v>6.25E-2</v>
      </c>
      <c r="AT50" s="15">
        <v>5580</v>
      </c>
      <c r="AU50" s="16">
        <v>57.014184899999997</v>
      </c>
      <c r="AV50" s="16">
        <v>0.88068181818181801</v>
      </c>
      <c r="AW50" s="16">
        <v>0.85115508593172595</v>
      </c>
      <c r="AX50" s="16">
        <v>0.88068181818181801</v>
      </c>
      <c r="AY50" s="16">
        <v>0.87478802066135197</v>
      </c>
      <c r="AZ50" s="18">
        <v>0.4</v>
      </c>
    </row>
    <row r="51" spans="2:52">
      <c r="B51" s="15">
        <v>5677</v>
      </c>
      <c r="C51" s="16">
        <v>74.809505200000004</v>
      </c>
      <c r="D51" s="16">
        <v>0.81818181818181801</v>
      </c>
      <c r="E51" s="16">
        <v>0.79196169097059199</v>
      </c>
      <c r="F51" s="16">
        <v>0.81818181818181801</v>
      </c>
      <c r="G51" s="16">
        <v>0.816029888973408</v>
      </c>
      <c r="H51" s="11">
        <v>0.42499999999999999</v>
      </c>
      <c r="I51" s="16">
        <v>0.71428571428571397</v>
      </c>
      <c r="J51" s="17">
        <v>8.5714285714285701E-2</v>
      </c>
      <c r="K51" s="18">
        <v>0.25714285714285701</v>
      </c>
      <c r="M51" s="15">
        <v>5719</v>
      </c>
      <c r="N51" s="16">
        <v>101.678432999999</v>
      </c>
      <c r="O51" s="16">
        <v>0.85795454545454497</v>
      </c>
      <c r="P51" s="16">
        <v>0.81887445612523002</v>
      </c>
      <c r="Q51" s="16">
        <v>0.85795454545454497</v>
      </c>
      <c r="R51" s="16">
        <v>0.85500750367623402</v>
      </c>
      <c r="S51" s="11">
        <v>0.42499999999999999</v>
      </c>
      <c r="T51" s="16">
        <v>0.77777777777777701</v>
      </c>
      <c r="U51" s="17">
        <v>2.77777777777777E-2</v>
      </c>
      <c r="V51" s="18">
        <v>0.13888888888888801</v>
      </c>
      <c r="X51" s="15">
        <v>5898</v>
      </c>
      <c r="Y51" s="16">
        <v>111.686207</v>
      </c>
      <c r="Z51" s="16">
        <v>0.82386363636363602</v>
      </c>
      <c r="AA51" s="16">
        <v>0.78850847435017302</v>
      </c>
      <c r="AB51" s="16">
        <v>0.82386363636363602</v>
      </c>
      <c r="AC51" s="16">
        <v>0.82161725690051302</v>
      </c>
      <c r="AD51" s="11">
        <v>0.47499999999999998</v>
      </c>
      <c r="AE51" s="16">
        <v>0.77777777777777701</v>
      </c>
      <c r="AF51" s="17">
        <v>6.6666666666666596E-2</v>
      </c>
      <c r="AG51" s="18">
        <v>0.133333333333333</v>
      </c>
      <c r="AI51" s="15">
        <v>5941</v>
      </c>
      <c r="AJ51" s="16">
        <v>110.701204099999</v>
      </c>
      <c r="AK51" s="16">
        <v>0.85227272727272696</v>
      </c>
      <c r="AL51" s="16">
        <v>0.81595643503604798</v>
      </c>
      <c r="AM51" s="16">
        <v>0.85227272727272696</v>
      </c>
      <c r="AN51" s="16">
        <v>0.84777764994631</v>
      </c>
      <c r="AO51" s="11">
        <v>0.42499999999999999</v>
      </c>
      <c r="AP51" s="16">
        <v>0.837209302325581</v>
      </c>
      <c r="AQ51" s="17">
        <v>6.9767441860465101E-2</v>
      </c>
      <c r="AR51" s="18">
        <v>9.3023255813953404E-2</v>
      </c>
      <c r="AT51" s="15">
        <v>5580</v>
      </c>
      <c r="AU51" s="16">
        <v>57.625436499999999</v>
      </c>
      <c r="AV51" s="16">
        <v>0.875</v>
      </c>
      <c r="AW51" s="16">
        <v>0.830475868508322</v>
      </c>
      <c r="AX51" s="16">
        <v>0.875</v>
      </c>
      <c r="AY51" s="16">
        <v>0.86848115683054805</v>
      </c>
      <c r="AZ51" s="18">
        <v>0.4</v>
      </c>
    </row>
    <row r="52" spans="2:52">
      <c r="B52" s="15">
        <v>5672</v>
      </c>
      <c r="C52" s="16">
        <v>86.852528899999996</v>
      </c>
      <c r="D52" s="16">
        <v>0.86931818181818099</v>
      </c>
      <c r="E52" s="16">
        <v>0.83884831997647202</v>
      </c>
      <c r="F52" s="16">
        <v>0.86931818181818099</v>
      </c>
      <c r="G52" s="16">
        <v>0.86597688895424296</v>
      </c>
      <c r="H52" s="11">
        <v>0.375</v>
      </c>
      <c r="I52" s="16">
        <v>0.76666666666666605</v>
      </c>
      <c r="J52" s="17">
        <v>0.233333333333333</v>
      </c>
      <c r="K52" s="18">
        <v>0.133333333333333</v>
      </c>
      <c r="M52" s="15">
        <v>5671</v>
      </c>
      <c r="N52" s="16">
        <v>77.483377700000005</v>
      </c>
      <c r="O52" s="16">
        <v>0.88068181818181801</v>
      </c>
      <c r="P52" s="16">
        <v>0.85112665898417605</v>
      </c>
      <c r="Q52" s="16">
        <v>0.88068181818181801</v>
      </c>
      <c r="R52" s="16">
        <v>0.87829605116142495</v>
      </c>
      <c r="S52" s="11">
        <v>0.42499999999999999</v>
      </c>
      <c r="T52" s="16">
        <v>0.92307692307692302</v>
      </c>
      <c r="U52" s="17">
        <v>0.23076923076923</v>
      </c>
      <c r="V52" s="18">
        <v>3.8461538461538401E-2</v>
      </c>
      <c r="X52" s="15">
        <v>5876</v>
      </c>
      <c r="Y52" s="16">
        <v>92.325371399999995</v>
      </c>
      <c r="Z52" s="16">
        <v>0.85227272727272696</v>
      </c>
      <c r="AA52" s="16">
        <v>0.82027101930530499</v>
      </c>
      <c r="AB52" s="16">
        <v>0.85227272727272696</v>
      </c>
      <c r="AC52" s="16">
        <v>0.85039254246111895</v>
      </c>
      <c r="AD52" s="11">
        <v>0.45</v>
      </c>
      <c r="AE52" s="16">
        <v>0.87804878048780399</v>
      </c>
      <c r="AF52" s="17">
        <v>2.4390243902439001E-2</v>
      </c>
      <c r="AG52" s="18">
        <v>7.3170731707316999E-2</v>
      </c>
      <c r="AI52" s="15">
        <v>5942</v>
      </c>
      <c r="AJ52" s="16">
        <v>91.431181100000003</v>
      </c>
      <c r="AK52" s="16">
        <v>0.83522727272727204</v>
      </c>
      <c r="AL52" s="16">
        <v>0.80357921751538697</v>
      </c>
      <c r="AM52" s="16">
        <v>0.83522727272727204</v>
      </c>
      <c r="AN52" s="16">
        <v>0.83147016697548604</v>
      </c>
      <c r="AO52" s="11">
        <v>0.47499999999999998</v>
      </c>
      <c r="AP52" s="16">
        <v>0.81632653061224403</v>
      </c>
      <c r="AQ52" s="17">
        <v>6.1224489795918297E-2</v>
      </c>
      <c r="AR52" s="18">
        <v>0.10204081632653</v>
      </c>
      <c r="AT52" s="15">
        <v>5580</v>
      </c>
      <c r="AU52" s="16">
        <v>58.070020299999896</v>
      </c>
      <c r="AV52" s="16">
        <v>0.86363636363636298</v>
      </c>
      <c r="AW52" s="16">
        <v>0.81644187869741802</v>
      </c>
      <c r="AX52" s="16">
        <v>0.86363636363636298</v>
      </c>
      <c r="AY52" s="16">
        <v>0.85603344261049696</v>
      </c>
      <c r="AZ52" s="18">
        <v>0.35</v>
      </c>
    </row>
    <row r="53" spans="2:52">
      <c r="B53" s="15">
        <v>5659</v>
      </c>
      <c r="C53" s="16">
        <v>138.60173399999999</v>
      </c>
      <c r="D53" s="16">
        <v>0.84659090909090895</v>
      </c>
      <c r="E53" s="16">
        <v>0.80285473809308905</v>
      </c>
      <c r="F53" s="16">
        <v>0.84659090909090895</v>
      </c>
      <c r="G53" s="16">
        <v>0.84499517990614603</v>
      </c>
      <c r="H53" s="11">
        <v>0.4</v>
      </c>
      <c r="I53" s="16">
        <v>0.65517241379310298</v>
      </c>
      <c r="J53" s="17">
        <v>0.24137931034482701</v>
      </c>
      <c r="K53" s="18">
        <v>0.24137931034482701</v>
      </c>
      <c r="M53" s="15">
        <v>5739</v>
      </c>
      <c r="N53" s="16">
        <v>98.249625799999905</v>
      </c>
      <c r="O53" s="16">
        <v>0.8125</v>
      </c>
      <c r="P53" s="16">
        <v>0.77008462120030696</v>
      </c>
      <c r="Q53" s="16">
        <v>0.8125</v>
      </c>
      <c r="R53" s="16">
        <v>0.81111477483688799</v>
      </c>
      <c r="S53" s="11">
        <v>0.42499999999999999</v>
      </c>
      <c r="T53" s="16">
        <v>0.64102564102564097</v>
      </c>
      <c r="U53" s="17">
        <v>5.1282051282051197E-2</v>
      </c>
      <c r="V53" s="18">
        <v>0.256410256410256</v>
      </c>
      <c r="X53" s="15">
        <v>5882</v>
      </c>
      <c r="Y53" s="16">
        <v>152.98789349999899</v>
      </c>
      <c r="Z53" s="16">
        <v>0.82954545454545403</v>
      </c>
      <c r="AA53" s="16">
        <v>0.79725068576150504</v>
      </c>
      <c r="AB53" s="16">
        <v>0.82954545454545403</v>
      </c>
      <c r="AC53" s="16">
        <v>0.82708113903259495</v>
      </c>
      <c r="AD53" s="11">
        <v>0.42499999999999999</v>
      </c>
      <c r="AE53" s="16">
        <v>0.76744186046511598</v>
      </c>
      <c r="AF53" s="17">
        <v>0</v>
      </c>
      <c r="AG53" s="18">
        <v>0.186046511627906</v>
      </c>
      <c r="AI53" s="15">
        <v>5944</v>
      </c>
      <c r="AJ53" s="16">
        <v>151.05575919999899</v>
      </c>
      <c r="AK53" s="16">
        <v>0.82386363636363602</v>
      </c>
      <c r="AL53" s="16">
        <v>0.77985755379372301</v>
      </c>
      <c r="AM53" s="16">
        <v>0.82386363636363602</v>
      </c>
      <c r="AN53" s="16">
        <v>0.81664412714944601</v>
      </c>
      <c r="AO53" s="11">
        <v>0.42499999999999999</v>
      </c>
      <c r="AP53" s="16">
        <v>0.82</v>
      </c>
      <c r="AQ53" s="17">
        <v>0.02</v>
      </c>
      <c r="AR53" s="18">
        <v>0.12</v>
      </c>
      <c r="AT53" s="15">
        <v>5580</v>
      </c>
      <c r="AU53" s="16">
        <v>56.332048499999999</v>
      </c>
      <c r="AV53" s="16">
        <v>0.82954545454545403</v>
      </c>
      <c r="AW53" s="16">
        <v>0.78883325041060104</v>
      </c>
      <c r="AX53" s="16">
        <v>0.82954545454545403</v>
      </c>
      <c r="AY53" s="16">
        <v>0.82415432187929605</v>
      </c>
      <c r="AZ53" s="18">
        <v>0.4</v>
      </c>
    </row>
    <row r="54" spans="2:52">
      <c r="B54" s="15">
        <v>5652</v>
      </c>
      <c r="C54" s="16">
        <v>114.58749</v>
      </c>
      <c r="D54" s="16">
        <v>0.85227272727272696</v>
      </c>
      <c r="E54" s="16">
        <v>0.81434230480023095</v>
      </c>
      <c r="F54" s="16">
        <v>0.85227272727272696</v>
      </c>
      <c r="G54" s="16">
        <v>0.85049159633859905</v>
      </c>
      <c r="H54" s="11">
        <v>0.375</v>
      </c>
      <c r="I54" s="16">
        <v>0.76470588235294101</v>
      </c>
      <c r="J54" s="17">
        <v>0.11764705882352899</v>
      </c>
      <c r="K54" s="18">
        <v>0.11764705882352899</v>
      </c>
      <c r="M54" s="15">
        <v>5698</v>
      </c>
      <c r="N54" s="16">
        <v>111.2100875</v>
      </c>
      <c r="O54" s="16">
        <v>0.85227272727272696</v>
      </c>
      <c r="P54" s="16">
        <v>0.80748478227568399</v>
      </c>
      <c r="Q54" s="16">
        <v>0.85227272727272696</v>
      </c>
      <c r="R54" s="16">
        <v>0.84941715779940197</v>
      </c>
      <c r="S54" s="11">
        <v>0.35</v>
      </c>
      <c r="T54" s="16">
        <v>0.78125</v>
      </c>
      <c r="U54" s="17">
        <v>9.375E-2</v>
      </c>
      <c r="V54" s="18">
        <v>0.21875</v>
      </c>
      <c r="X54" s="15">
        <v>5866</v>
      </c>
      <c r="Y54" s="16">
        <v>104.22568529999999</v>
      </c>
      <c r="Z54" s="16">
        <v>0.88068181818181801</v>
      </c>
      <c r="AA54" s="16">
        <v>0.84780186826495796</v>
      </c>
      <c r="AB54" s="16">
        <v>0.88068181818181801</v>
      </c>
      <c r="AC54" s="16">
        <v>0.87745023378839804</v>
      </c>
      <c r="AD54" s="11">
        <v>0.47499999999999998</v>
      </c>
      <c r="AE54" s="16">
        <v>0.86842105263157898</v>
      </c>
      <c r="AF54" s="17">
        <v>5.2631578947368397E-2</v>
      </c>
      <c r="AG54" s="18">
        <v>5.2631578947368397E-2</v>
      </c>
      <c r="AI54" s="15">
        <v>5938</v>
      </c>
      <c r="AJ54" s="16">
        <v>105.73610619999999</v>
      </c>
      <c r="AK54" s="16">
        <v>0.83522727272727204</v>
      </c>
      <c r="AL54" s="16">
        <v>0.80222797616414598</v>
      </c>
      <c r="AM54" s="16">
        <v>0.83522727272727204</v>
      </c>
      <c r="AN54" s="16">
        <v>0.83062564113096005</v>
      </c>
      <c r="AO54" s="11">
        <v>0.42499999999999999</v>
      </c>
      <c r="AP54" s="16">
        <v>0.77083333333333304</v>
      </c>
      <c r="AQ54" s="17">
        <v>6.25E-2</v>
      </c>
      <c r="AR54" s="18">
        <v>0.10416666666666601</v>
      </c>
      <c r="AT54" s="15">
        <v>5580</v>
      </c>
      <c r="AU54" s="16">
        <v>55.655738200000002</v>
      </c>
      <c r="AV54" s="16">
        <v>0.875</v>
      </c>
      <c r="AW54" s="16">
        <v>0.82873255574674998</v>
      </c>
      <c r="AX54" s="16">
        <v>0.875</v>
      </c>
      <c r="AY54" s="16">
        <v>0.86765799726675596</v>
      </c>
      <c r="AZ54" s="18">
        <v>0.35</v>
      </c>
    </row>
    <row r="55" spans="2:52">
      <c r="B55" s="15">
        <v>5677</v>
      </c>
      <c r="C55" s="16">
        <v>94.361397999999994</v>
      </c>
      <c r="D55" s="16">
        <v>0.80681818181818099</v>
      </c>
      <c r="E55" s="16">
        <v>0.77529662166077995</v>
      </c>
      <c r="F55" s="16">
        <v>0.80681818181818099</v>
      </c>
      <c r="G55" s="16">
        <v>0.80952452053224799</v>
      </c>
      <c r="H55" s="11">
        <v>0.4</v>
      </c>
      <c r="I55" s="16">
        <v>0.68421052631578905</v>
      </c>
      <c r="J55" s="17">
        <v>5.2631578947368397E-2</v>
      </c>
      <c r="K55" s="18">
        <v>0.26315789473684198</v>
      </c>
      <c r="M55" s="15">
        <v>5715</v>
      </c>
      <c r="N55" s="16">
        <v>84.895363500000002</v>
      </c>
      <c r="O55" s="16">
        <v>0.84659090909090895</v>
      </c>
      <c r="P55" s="16">
        <v>0.81473120978292801</v>
      </c>
      <c r="Q55" s="16">
        <v>0.84659090909090895</v>
      </c>
      <c r="R55" s="16">
        <v>0.842728352868929</v>
      </c>
      <c r="S55" s="11">
        <v>0.42499999999999999</v>
      </c>
      <c r="T55" s="16">
        <v>0.71428571428571397</v>
      </c>
      <c r="U55" s="17">
        <v>8.5714285714285701E-2</v>
      </c>
      <c r="V55" s="18">
        <v>0.14285714285714199</v>
      </c>
      <c r="X55" s="15">
        <v>5863</v>
      </c>
      <c r="Y55" s="16">
        <v>105.1261011</v>
      </c>
      <c r="Z55" s="16">
        <v>0.84090909090909005</v>
      </c>
      <c r="AA55" s="16">
        <v>0.80891088129347999</v>
      </c>
      <c r="AB55" s="16">
        <v>0.84090909090909005</v>
      </c>
      <c r="AC55" s="16">
        <v>0.83643954437261003</v>
      </c>
      <c r="AD55" s="11">
        <v>0.47499999999999998</v>
      </c>
      <c r="AE55" s="16">
        <v>0.79487179487179405</v>
      </c>
      <c r="AF55" s="17">
        <v>0.10256410256410201</v>
      </c>
      <c r="AG55" s="18">
        <v>0.10256410256410201</v>
      </c>
      <c r="AI55" s="15">
        <v>5966</v>
      </c>
      <c r="AJ55" s="16">
        <v>111.38078169999901</v>
      </c>
      <c r="AK55" s="16">
        <v>0.83522727272727204</v>
      </c>
      <c r="AL55" s="16">
        <v>0.79849091126069505</v>
      </c>
      <c r="AM55" s="16">
        <v>0.83522727272727204</v>
      </c>
      <c r="AN55" s="16">
        <v>0.83145340227174702</v>
      </c>
      <c r="AO55" s="11">
        <v>0.375</v>
      </c>
      <c r="AP55" s="16">
        <v>0.81632653061224403</v>
      </c>
      <c r="AQ55" s="17">
        <v>8.16326530612244E-2</v>
      </c>
      <c r="AR55" s="18">
        <v>0.10204081632653</v>
      </c>
      <c r="AT55" s="15">
        <v>5580</v>
      </c>
      <c r="AU55" s="16">
        <v>61.634270899999997</v>
      </c>
      <c r="AV55" s="16">
        <v>0.86931818181818099</v>
      </c>
      <c r="AW55" s="16">
        <v>0.82671276769018098</v>
      </c>
      <c r="AX55" s="16">
        <v>0.86931818181818099</v>
      </c>
      <c r="AY55" s="16">
        <v>0.86325565560081896</v>
      </c>
      <c r="AZ55" s="18">
        <v>0.45</v>
      </c>
    </row>
    <row r="56" spans="2:52">
      <c r="B56" s="15">
        <v>5665</v>
      </c>
      <c r="C56" s="16">
        <v>149.3526474</v>
      </c>
      <c r="D56" s="16">
        <v>0.82386363636363602</v>
      </c>
      <c r="E56" s="16">
        <v>0.78370316414092001</v>
      </c>
      <c r="F56" s="16">
        <v>0.82386363636363602</v>
      </c>
      <c r="G56" s="16">
        <v>0.82314781092140799</v>
      </c>
      <c r="H56" s="11">
        <v>0.42499999999999999</v>
      </c>
      <c r="I56" s="16">
        <v>0.67857142857142805</v>
      </c>
      <c r="J56" s="17">
        <v>7.1428571428571397E-2</v>
      </c>
      <c r="K56" s="18">
        <v>0.28571428571428498</v>
      </c>
      <c r="M56" s="15">
        <v>5718</v>
      </c>
      <c r="N56" s="16">
        <v>53.284167499999903</v>
      </c>
      <c r="O56" s="16">
        <v>0.82954545454545403</v>
      </c>
      <c r="P56" s="16">
        <v>0.77702565288568504</v>
      </c>
      <c r="Q56" s="16">
        <v>0.82954545454545403</v>
      </c>
      <c r="R56" s="16">
        <v>0.82540495130584401</v>
      </c>
      <c r="S56" s="11">
        <v>0.45</v>
      </c>
      <c r="T56" s="16">
        <v>0.70967741935483797</v>
      </c>
      <c r="U56" s="17">
        <v>0</v>
      </c>
      <c r="V56" s="18">
        <v>0.225806451612903</v>
      </c>
      <c r="X56" s="15">
        <v>5875</v>
      </c>
      <c r="Y56" s="16">
        <v>108.512496599999</v>
      </c>
      <c r="Z56" s="16">
        <v>0.82954545454545403</v>
      </c>
      <c r="AA56" s="16">
        <v>0.79129678898059297</v>
      </c>
      <c r="AB56" s="16">
        <v>0.82954545454545403</v>
      </c>
      <c r="AC56" s="16">
        <v>0.82509606465563601</v>
      </c>
      <c r="AD56" s="11">
        <v>0.45</v>
      </c>
      <c r="AE56" s="16">
        <v>0.77777777777777701</v>
      </c>
      <c r="AF56" s="17">
        <v>2.2222222222222199E-2</v>
      </c>
      <c r="AG56" s="18">
        <v>0.11111111111111099</v>
      </c>
      <c r="AI56" s="15">
        <v>5960</v>
      </c>
      <c r="AJ56" s="16">
        <v>107.8504169</v>
      </c>
      <c r="AK56" s="16">
        <v>0.83522727272727204</v>
      </c>
      <c r="AL56" s="16">
        <v>0.80856446672236104</v>
      </c>
      <c r="AM56" s="16">
        <v>0.83522727272727204</v>
      </c>
      <c r="AN56" s="16">
        <v>0.83258493455861804</v>
      </c>
      <c r="AO56" s="11">
        <v>0.4</v>
      </c>
      <c r="AP56" s="16">
        <v>0.75</v>
      </c>
      <c r="AQ56" s="17">
        <v>6.25E-2</v>
      </c>
      <c r="AR56" s="18">
        <v>0.14583333333333301</v>
      </c>
      <c r="AT56" s="15">
        <v>5580</v>
      </c>
      <c r="AU56" s="16">
        <v>57.249285299999997</v>
      </c>
      <c r="AV56" s="16">
        <v>0.85227272727272696</v>
      </c>
      <c r="AW56" s="16">
        <v>0.82840652141831295</v>
      </c>
      <c r="AX56" s="16">
        <v>0.85227272727272696</v>
      </c>
      <c r="AY56" s="16">
        <v>0.84896006180193795</v>
      </c>
      <c r="AZ56" s="18">
        <v>0.32500000000000001</v>
      </c>
    </row>
    <row r="57" spans="2:52">
      <c r="B57" s="15">
        <v>5657</v>
      </c>
      <c r="C57" s="16">
        <v>104.22282300000001</v>
      </c>
      <c r="D57" s="16">
        <v>0.85795454545454497</v>
      </c>
      <c r="E57" s="16">
        <v>0.84008879591586305</v>
      </c>
      <c r="F57" s="16">
        <v>0.85795454545454497</v>
      </c>
      <c r="G57" s="16">
        <v>0.85471021772713496</v>
      </c>
      <c r="H57" s="11">
        <v>0.42499999999999999</v>
      </c>
      <c r="I57" s="16">
        <v>0.88</v>
      </c>
      <c r="J57" s="17">
        <v>0.12</v>
      </c>
      <c r="K57" s="18">
        <v>0.12</v>
      </c>
      <c r="M57" s="15">
        <v>5715</v>
      </c>
      <c r="N57" s="16">
        <v>76.382395399999993</v>
      </c>
      <c r="O57" s="16">
        <v>0.85227272727272696</v>
      </c>
      <c r="P57" s="16">
        <v>0.83070924969720095</v>
      </c>
      <c r="Q57" s="16">
        <v>0.85227272727272696</v>
      </c>
      <c r="R57" s="16">
        <v>0.85216963090456999</v>
      </c>
      <c r="S57" s="11">
        <v>0.42499999999999999</v>
      </c>
      <c r="T57" s="16">
        <v>0.75675675675675602</v>
      </c>
      <c r="U57" s="17">
        <v>5.4054054054054002E-2</v>
      </c>
      <c r="V57" s="18">
        <v>0.162162162162162</v>
      </c>
      <c r="X57" s="15">
        <v>5832</v>
      </c>
      <c r="Y57" s="16">
        <v>90.817978699999998</v>
      </c>
      <c r="Z57" s="16">
        <v>0.86363636363636298</v>
      </c>
      <c r="AA57" s="16">
        <v>0.838641588500743</v>
      </c>
      <c r="AB57" s="16">
        <v>0.86363636363636298</v>
      </c>
      <c r="AC57" s="16">
        <v>0.86061421660013204</v>
      </c>
      <c r="AD57" s="11">
        <v>0.45</v>
      </c>
      <c r="AE57" s="16">
        <v>0.89743589743589702</v>
      </c>
      <c r="AF57" s="17">
        <v>0.15384615384615299</v>
      </c>
      <c r="AG57" s="18">
        <v>2.5641025641025599E-2</v>
      </c>
      <c r="AI57" s="15">
        <v>5947</v>
      </c>
      <c r="AJ57" s="16">
        <v>89.763003499999996</v>
      </c>
      <c r="AK57" s="16">
        <v>0.84090909090909005</v>
      </c>
      <c r="AL57" s="16">
        <v>0.81459490174245397</v>
      </c>
      <c r="AM57" s="16">
        <v>0.84090909090909005</v>
      </c>
      <c r="AN57" s="16">
        <v>0.83700466097542703</v>
      </c>
      <c r="AO57" s="11">
        <v>0.375</v>
      </c>
      <c r="AP57" s="16">
        <v>0.80434782608695599</v>
      </c>
      <c r="AQ57" s="17">
        <v>4.3478260869565202E-2</v>
      </c>
      <c r="AR57" s="18">
        <v>0.108695652173913</v>
      </c>
      <c r="AT57" s="15">
        <v>5580</v>
      </c>
      <c r="AU57" s="16">
        <v>56.437457799999997</v>
      </c>
      <c r="AV57" s="16">
        <v>0.85227272727272696</v>
      </c>
      <c r="AW57" s="16">
        <v>0.81327306556009005</v>
      </c>
      <c r="AX57" s="16">
        <v>0.85227272727272696</v>
      </c>
      <c r="AY57" s="16">
        <v>0.84338621422611104</v>
      </c>
      <c r="AZ57" s="17">
        <v>0.375</v>
      </c>
    </row>
    <row r="58" spans="2:52">
      <c r="B58" s="15">
        <v>5663</v>
      </c>
      <c r="C58" s="16">
        <v>99.676377399999893</v>
      </c>
      <c r="D58" s="16">
        <v>0.85795454545454497</v>
      </c>
      <c r="E58" s="16">
        <v>0.83655352040714304</v>
      </c>
      <c r="F58" s="16">
        <v>0.85795454545454497</v>
      </c>
      <c r="G58" s="16">
        <v>0.85745303531110895</v>
      </c>
      <c r="H58" s="11">
        <v>0.45</v>
      </c>
      <c r="I58" s="16">
        <v>0.80645161290322498</v>
      </c>
      <c r="J58" s="17">
        <v>0.19354838709677399</v>
      </c>
      <c r="K58" s="18">
        <v>0.16129032258064499</v>
      </c>
      <c r="M58" s="15">
        <v>5707</v>
      </c>
      <c r="N58" s="16">
        <v>49.802843799999998</v>
      </c>
      <c r="O58" s="16">
        <v>0.86363636363636298</v>
      </c>
      <c r="P58" s="16">
        <v>0.82598844598218801</v>
      </c>
      <c r="Q58" s="16">
        <v>0.86363636363636298</v>
      </c>
      <c r="R58" s="16">
        <v>0.86025538378088395</v>
      </c>
      <c r="S58" s="11">
        <v>0.42499999999999999</v>
      </c>
      <c r="T58" s="16">
        <v>0.75862068965517204</v>
      </c>
      <c r="U58" s="17">
        <v>0.17241379310344801</v>
      </c>
      <c r="V58" s="18">
        <v>0.13793103448275801</v>
      </c>
      <c r="X58" s="15">
        <v>5879</v>
      </c>
      <c r="Y58" s="16">
        <v>76.873029000000002</v>
      </c>
      <c r="Z58" s="16">
        <v>0.85795454545454497</v>
      </c>
      <c r="AA58" s="16">
        <v>0.83020971270396005</v>
      </c>
      <c r="AB58" s="16">
        <v>0.85795454545454497</v>
      </c>
      <c r="AC58" s="16">
        <v>0.85499218155108603</v>
      </c>
      <c r="AD58" s="11">
        <v>0.45</v>
      </c>
      <c r="AE58" s="16">
        <v>0.85714285714285698</v>
      </c>
      <c r="AF58" s="17">
        <v>4.7619047619047603E-2</v>
      </c>
      <c r="AG58" s="18">
        <v>4.7619047619047603E-2</v>
      </c>
      <c r="AI58" s="15">
        <v>5946</v>
      </c>
      <c r="AJ58" s="16">
        <v>77.476033999999999</v>
      </c>
      <c r="AK58" s="16">
        <v>0.85795454545454497</v>
      </c>
      <c r="AL58" s="16">
        <v>0.82970431080828999</v>
      </c>
      <c r="AM58" s="16">
        <v>0.85795454545454497</v>
      </c>
      <c r="AN58" s="16">
        <v>0.85467630536629202</v>
      </c>
      <c r="AO58" s="11">
        <v>0.45</v>
      </c>
      <c r="AP58" s="16">
        <v>0.86956521739130399</v>
      </c>
      <c r="AQ58" s="17">
        <v>0.108695652173913</v>
      </c>
      <c r="AR58" s="18">
        <v>6.5217391304347797E-2</v>
      </c>
      <c r="AT58" s="15">
        <v>5580</v>
      </c>
      <c r="AU58" s="16">
        <v>55.763405400000003</v>
      </c>
      <c r="AV58" s="16">
        <v>0.88068181818181801</v>
      </c>
      <c r="AW58" s="16">
        <v>0.84046552384287798</v>
      </c>
      <c r="AX58" s="16">
        <v>0.88068181818181801</v>
      </c>
      <c r="AY58" s="16">
        <v>0.87332287169395095</v>
      </c>
      <c r="AZ58" s="18">
        <v>0.42499999999999999</v>
      </c>
    </row>
    <row r="59" spans="2:52">
      <c r="B59" s="15">
        <v>5664</v>
      </c>
      <c r="C59" s="16">
        <v>108.6569128</v>
      </c>
      <c r="D59" s="16">
        <v>0.82954545454545403</v>
      </c>
      <c r="E59" s="16">
        <v>0.79161920159184096</v>
      </c>
      <c r="F59" s="16">
        <v>0.82954545454545403</v>
      </c>
      <c r="G59" s="16">
        <v>0.82695016167143398</v>
      </c>
      <c r="H59" s="11">
        <v>0.42499999999999999</v>
      </c>
      <c r="I59" s="16">
        <v>0.70967741935483797</v>
      </c>
      <c r="J59" s="17">
        <v>0.12903225806451599</v>
      </c>
      <c r="K59" s="18">
        <v>0.25806451612903197</v>
      </c>
      <c r="M59" s="15">
        <v>5703</v>
      </c>
      <c r="N59" s="16">
        <v>57.776606200000003</v>
      </c>
      <c r="O59" s="16">
        <v>0.78977272727272696</v>
      </c>
      <c r="P59" s="16">
        <v>0.75873825436728204</v>
      </c>
      <c r="Q59" s="16">
        <v>0.78977272727272696</v>
      </c>
      <c r="R59" s="16">
        <v>0.79108354870122799</v>
      </c>
      <c r="S59" s="11">
        <v>0.42499999999999999</v>
      </c>
      <c r="T59" s="16">
        <v>0.6875</v>
      </c>
      <c r="U59" s="17">
        <v>0</v>
      </c>
      <c r="V59" s="18">
        <v>0.25</v>
      </c>
      <c r="X59" s="15">
        <v>5853</v>
      </c>
      <c r="Y59" s="16">
        <v>74.343770699999993</v>
      </c>
      <c r="Z59" s="16">
        <v>0.84659090909090895</v>
      </c>
      <c r="AA59" s="16">
        <v>0.81065709262844099</v>
      </c>
      <c r="AB59" s="16">
        <v>0.84659090909090895</v>
      </c>
      <c r="AC59" s="16">
        <v>0.84248714367536903</v>
      </c>
      <c r="AD59" s="11">
        <v>0.4</v>
      </c>
      <c r="AE59" s="16">
        <v>0.81395348837209303</v>
      </c>
      <c r="AF59" s="17">
        <v>9.3023255813953404E-2</v>
      </c>
      <c r="AG59" s="18">
        <v>6.9767441860465101E-2</v>
      </c>
      <c r="AI59" s="15">
        <v>5948</v>
      </c>
      <c r="AJ59" s="16">
        <v>73.373097299999998</v>
      </c>
      <c r="AK59" s="16">
        <v>0.85227272727272696</v>
      </c>
      <c r="AL59" s="16">
        <v>0.82128128128128097</v>
      </c>
      <c r="AM59" s="16">
        <v>0.85227272727272696</v>
      </c>
      <c r="AN59" s="16">
        <v>0.84941191191191101</v>
      </c>
      <c r="AO59" s="11">
        <v>0.45</v>
      </c>
      <c r="AP59" s="16">
        <v>0.86363636363636298</v>
      </c>
      <c r="AQ59" s="17">
        <v>0.15909090909090901</v>
      </c>
      <c r="AR59" s="18">
        <v>4.54545454545454E-2</v>
      </c>
      <c r="AT59" s="15">
        <v>5580</v>
      </c>
      <c r="AU59" s="16">
        <v>50.822323599999997</v>
      </c>
      <c r="AV59" s="16">
        <v>0.85795454545454497</v>
      </c>
      <c r="AW59" s="16">
        <v>0.83203894010003199</v>
      </c>
      <c r="AX59" s="16">
        <v>0.85795454545454497</v>
      </c>
      <c r="AY59" s="16">
        <v>0.85330110661054304</v>
      </c>
      <c r="AZ59" s="16">
        <v>0.42499999999999999</v>
      </c>
    </row>
    <row r="60" spans="2:52">
      <c r="B60" s="15">
        <v>5667</v>
      </c>
      <c r="C60" s="16">
        <v>89.918970599999994</v>
      </c>
      <c r="D60" s="16">
        <v>0.84090909090909005</v>
      </c>
      <c r="E60" s="16">
        <v>0.808644906141195</v>
      </c>
      <c r="F60" s="16">
        <v>0.84090909090909005</v>
      </c>
      <c r="G60" s="16">
        <v>0.84091290533645802</v>
      </c>
      <c r="H60" s="11">
        <v>0.45</v>
      </c>
      <c r="I60" s="16">
        <v>0.70967741935483797</v>
      </c>
      <c r="J60" s="17">
        <v>3.2258064516128997E-2</v>
      </c>
      <c r="K60" s="18">
        <v>0.29032258064516098</v>
      </c>
      <c r="M60" s="15">
        <v>5717</v>
      </c>
      <c r="N60" s="16">
        <v>78.017271499999893</v>
      </c>
      <c r="O60" s="16">
        <v>0.84090909090909005</v>
      </c>
      <c r="P60" s="16">
        <v>0.81373947860106199</v>
      </c>
      <c r="Q60" s="16">
        <v>0.84090909090909005</v>
      </c>
      <c r="R60" s="16">
        <v>0.83972752500285697</v>
      </c>
      <c r="S60" s="11">
        <v>0.375</v>
      </c>
      <c r="T60" s="16">
        <v>0.72727272727272696</v>
      </c>
      <c r="U60" s="17">
        <v>0.12121212121212099</v>
      </c>
      <c r="V60" s="18">
        <v>0.21212121212121199</v>
      </c>
      <c r="X60" s="15">
        <v>5894</v>
      </c>
      <c r="Y60" s="16">
        <v>72.099535500000002</v>
      </c>
      <c r="Z60" s="16">
        <v>0.86931818181818099</v>
      </c>
      <c r="AA60" s="16">
        <v>0.84329072484317802</v>
      </c>
      <c r="AB60" s="16">
        <v>0.86931818181818099</v>
      </c>
      <c r="AC60" s="16">
        <v>0.866480286111738</v>
      </c>
      <c r="AD60" s="11">
        <v>0.42499999999999999</v>
      </c>
      <c r="AE60" s="16">
        <v>0.86363636363636298</v>
      </c>
      <c r="AF60" s="17">
        <v>0.11363636363636299</v>
      </c>
      <c r="AG60" s="18">
        <v>4.54545454545454E-2</v>
      </c>
      <c r="AI60" s="15">
        <v>5940</v>
      </c>
      <c r="AJ60" s="16">
        <v>74.342438899999905</v>
      </c>
      <c r="AK60" s="16">
        <v>0.85795454545454497</v>
      </c>
      <c r="AL60" s="16">
        <v>0.83400990303734901</v>
      </c>
      <c r="AM60" s="16">
        <v>0.85795454545454497</v>
      </c>
      <c r="AN60" s="16">
        <v>0.85577155582860298</v>
      </c>
      <c r="AO60" s="11">
        <v>0.42499999999999999</v>
      </c>
      <c r="AP60" s="16">
        <v>0.84090909090909005</v>
      </c>
      <c r="AQ60" s="17">
        <v>0.13636363636363599</v>
      </c>
      <c r="AR60" s="18">
        <v>9.0909090909090898E-2</v>
      </c>
      <c r="AT60" s="15">
        <v>5580</v>
      </c>
      <c r="AU60" s="16">
        <v>63.7622290999999</v>
      </c>
      <c r="AV60" s="16">
        <v>0.86363636363636298</v>
      </c>
      <c r="AW60" s="16">
        <v>0.82956118765118603</v>
      </c>
      <c r="AX60" s="16">
        <v>0.86363636363636298</v>
      </c>
      <c r="AY60" s="16">
        <v>0.85671626097814502</v>
      </c>
      <c r="AZ60" s="18">
        <v>0.42499999999999999</v>
      </c>
    </row>
    <row r="61" spans="2:52">
      <c r="B61" s="15">
        <v>5668</v>
      </c>
      <c r="C61" s="16">
        <v>75.680623299999993</v>
      </c>
      <c r="D61" s="16">
        <v>0.82954545454545403</v>
      </c>
      <c r="E61" s="16">
        <v>0.79490140575630697</v>
      </c>
      <c r="F61" s="16">
        <v>0.82954545454545403</v>
      </c>
      <c r="G61" s="16">
        <v>0.82683290638040097</v>
      </c>
      <c r="H61" s="11">
        <v>0.4</v>
      </c>
      <c r="I61" s="16">
        <v>0.73333333333333295</v>
      </c>
      <c r="J61" s="17">
        <v>0.1</v>
      </c>
      <c r="K61" s="18">
        <v>0.233333333333333</v>
      </c>
      <c r="M61" s="15">
        <v>5702</v>
      </c>
      <c r="N61" s="16">
        <v>78.773892500000002</v>
      </c>
      <c r="O61" s="16">
        <v>0.81818181818181801</v>
      </c>
      <c r="P61" s="16">
        <v>0.771563599798893</v>
      </c>
      <c r="Q61" s="16">
        <v>0.81818181818181801</v>
      </c>
      <c r="R61" s="16">
        <v>0.81616390145801898</v>
      </c>
      <c r="S61" s="11">
        <v>0.35</v>
      </c>
      <c r="T61" s="16">
        <v>0.74193548387096697</v>
      </c>
      <c r="U61" s="17">
        <v>3.2258064516128997E-2</v>
      </c>
      <c r="V61" s="18">
        <v>0.19354838709677399</v>
      </c>
      <c r="X61" s="15">
        <v>5893</v>
      </c>
      <c r="Y61" s="16">
        <v>85.408697799999899</v>
      </c>
      <c r="Z61" s="16">
        <v>0.84659090909090895</v>
      </c>
      <c r="AA61" s="16">
        <v>0.82041116976839201</v>
      </c>
      <c r="AB61" s="16">
        <v>0.84659090909090895</v>
      </c>
      <c r="AC61" s="16">
        <v>0.84372624824472497</v>
      </c>
      <c r="AD61" s="11">
        <v>0.42499999999999999</v>
      </c>
      <c r="AE61" s="16">
        <v>0.82978723404255295</v>
      </c>
      <c r="AF61" s="17">
        <v>8.5106382978723402E-2</v>
      </c>
      <c r="AG61" s="18">
        <v>0.10638297872340401</v>
      </c>
      <c r="AI61" s="15">
        <v>5947</v>
      </c>
      <c r="AJ61" s="16">
        <v>86.296984799999905</v>
      </c>
      <c r="AK61" s="16">
        <v>0.83522727272727204</v>
      </c>
      <c r="AL61" s="16">
        <v>0.80136870902991397</v>
      </c>
      <c r="AM61" s="16">
        <v>0.83522727272727204</v>
      </c>
      <c r="AN61" s="16">
        <v>0.83028136576804901</v>
      </c>
      <c r="AO61" s="11">
        <v>0.375</v>
      </c>
      <c r="AP61" s="16">
        <v>0.84782608695652095</v>
      </c>
      <c r="AQ61" s="17">
        <v>6.5217391304347797E-2</v>
      </c>
      <c r="AR61" s="18">
        <v>0.13043478260869501</v>
      </c>
      <c r="AT61" s="15">
        <v>5580</v>
      </c>
      <c r="AU61" s="16">
        <v>55.728605299999998</v>
      </c>
      <c r="AV61" s="16">
        <v>0.86931818181818099</v>
      </c>
      <c r="AW61" s="16">
        <v>0.827958649161458</v>
      </c>
      <c r="AX61" s="16">
        <v>0.86931818181818099</v>
      </c>
      <c r="AY61" s="16">
        <v>0.86529471203527397</v>
      </c>
      <c r="AZ61" s="18">
        <v>0.4</v>
      </c>
    </row>
    <row r="62" spans="2:52">
      <c r="B62" s="15">
        <v>5654</v>
      </c>
      <c r="C62" s="16">
        <v>71.278628499999996</v>
      </c>
      <c r="D62" s="16">
        <v>0.88068181818181801</v>
      </c>
      <c r="E62" s="16">
        <v>0.848470926912954</v>
      </c>
      <c r="F62" s="16">
        <v>0.88068181818181801</v>
      </c>
      <c r="G62" s="16">
        <v>0.87658158523015395</v>
      </c>
      <c r="H62" s="11">
        <v>0.4</v>
      </c>
      <c r="I62" s="16">
        <v>0.92</v>
      </c>
      <c r="J62" s="17">
        <v>0.16</v>
      </c>
      <c r="K62" s="18">
        <v>0.04</v>
      </c>
      <c r="M62" s="15">
        <v>5724</v>
      </c>
      <c r="N62" s="16">
        <v>85.287404799999905</v>
      </c>
      <c r="O62" s="16">
        <v>0.85227272727272696</v>
      </c>
      <c r="P62" s="16">
        <v>0.82207067651774302</v>
      </c>
      <c r="Q62" s="16">
        <v>0.85227272727272696</v>
      </c>
      <c r="R62" s="16">
        <v>0.85022249632237401</v>
      </c>
      <c r="S62" s="11">
        <v>0.42499999999999999</v>
      </c>
      <c r="T62" s="16">
        <v>0.79487179487179405</v>
      </c>
      <c r="U62" s="17">
        <v>7.69230769230769E-2</v>
      </c>
      <c r="V62" s="18">
        <v>0.15384615384615299</v>
      </c>
      <c r="X62" s="15">
        <v>5834</v>
      </c>
      <c r="Y62" s="16">
        <v>86.845588299999903</v>
      </c>
      <c r="Z62" s="16">
        <v>0.84659090909090895</v>
      </c>
      <c r="AA62" s="16">
        <v>0.80553921115759997</v>
      </c>
      <c r="AB62" s="16">
        <v>0.84659090909090895</v>
      </c>
      <c r="AC62" s="16">
        <v>0.83992523076066705</v>
      </c>
      <c r="AD62" s="11">
        <v>0.4</v>
      </c>
      <c r="AE62" s="16">
        <v>0.90243902439024304</v>
      </c>
      <c r="AF62" s="17">
        <v>7.3170731707316999E-2</v>
      </c>
      <c r="AG62" s="18">
        <v>2.4390243902439001E-2</v>
      </c>
      <c r="AI62" s="15">
        <v>5940</v>
      </c>
      <c r="AJ62" s="16">
        <v>85.894792499999994</v>
      </c>
      <c r="AK62" s="16">
        <v>0.84090909090909005</v>
      </c>
      <c r="AL62" s="16">
        <v>0.81112025923068098</v>
      </c>
      <c r="AM62" s="16">
        <v>0.84090909090909005</v>
      </c>
      <c r="AN62" s="16">
        <v>0.83775373344774695</v>
      </c>
      <c r="AO62" s="11">
        <v>0.42499999999999999</v>
      </c>
      <c r="AP62" s="16">
        <v>0.81632653061224403</v>
      </c>
      <c r="AQ62" s="17">
        <v>2.04081632653061E-2</v>
      </c>
      <c r="AR62" s="18">
        <v>0.10204081632653</v>
      </c>
      <c r="AT62" s="15">
        <v>5580</v>
      </c>
      <c r="AU62" s="16">
        <v>58.508770299999902</v>
      </c>
      <c r="AV62" s="16">
        <v>0.85795454545454497</v>
      </c>
      <c r="AW62" s="16">
        <v>0.82286365046106102</v>
      </c>
      <c r="AX62" s="16">
        <v>0.85795454545454497</v>
      </c>
      <c r="AY62" s="16">
        <v>0.85426170643726795</v>
      </c>
      <c r="AZ62" s="18">
        <v>0.4</v>
      </c>
    </row>
    <row r="63" spans="2:52">
      <c r="B63" s="15">
        <v>5659</v>
      </c>
      <c r="C63" s="16">
        <v>67.967125300000006</v>
      </c>
      <c r="D63" s="16">
        <v>0.88068181818181801</v>
      </c>
      <c r="E63" s="16">
        <v>0.857633268692092</v>
      </c>
      <c r="F63" s="16">
        <v>0.88068181818181801</v>
      </c>
      <c r="G63" s="16">
        <v>0.87866785175608697</v>
      </c>
      <c r="H63" s="11">
        <v>0.42499999999999999</v>
      </c>
      <c r="I63" s="16">
        <v>0.88888888888888795</v>
      </c>
      <c r="J63" s="17">
        <v>0.296296296296296</v>
      </c>
      <c r="K63" s="18">
        <v>7.4074074074074001E-2</v>
      </c>
      <c r="M63" s="15">
        <v>5709</v>
      </c>
      <c r="N63" s="16">
        <v>111.6313499</v>
      </c>
      <c r="O63" s="16">
        <v>0.85227272727272696</v>
      </c>
      <c r="P63" s="16">
        <v>0.80859983198265495</v>
      </c>
      <c r="Q63" s="16">
        <v>0.85227272727272696</v>
      </c>
      <c r="R63" s="16">
        <v>0.84926590505510802</v>
      </c>
      <c r="S63" s="11">
        <v>0.375</v>
      </c>
      <c r="T63" s="16">
        <v>0.78125</v>
      </c>
      <c r="U63" s="17">
        <v>9.375E-2</v>
      </c>
      <c r="V63" s="18">
        <v>0.125</v>
      </c>
      <c r="X63" s="15">
        <v>5881</v>
      </c>
      <c r="Y63" s="16">
        <v>96.955506999999997</v>
      </c>
      <c r="Z63" s="16">
        <v>0.84090909090909005</v>
      </c>
      <c r="AA63" s="16">
        <v>0.80698987376934195</v>
      </c>
      <c r="AB63" s="16">
        <v>0.84090909090909005</v>
      </c>
      <c r="AC63" s="16">
        <v>0.83682894699199195</v>
      </c>
      <c r="AD63" s="11">
        <v>0.42499999999999999</v>
      </c>
      <c r="AE63" s="16">
        <v>0.76190476190476097</v>
      </c>
      <c r="AF63" s="17">
        <v>7.1428571428571397E-2</v>
      </c>
      <c r="AG63" s="18">
        <v>7.1428571428571397E-2</v>
      </c>
      <c r="AI63" s="15">
        <v>5976</v>
      </c>
      <c r="AJ63" s="16">
        <v>95.4414309</v>
      </c>
      <c r="AK63" s="16">
        <v>0.82386363636363602</v>
      </c>
      <c r="AL63" s="16">
        <v>0.79779428147682896</v>
      </c>
      <c r="AM63" s="16">
        <v>0.82386363636363602</v>
      </c>
      <c r="AN63" s="16">
        <v>0.82069876405251496</v>
      </c>
      <c r="AO63" s="11">
        <v>0.42499999999999999</v>
      </c>
      <c r="AP63" s="16">
        <v>0.77777777777777701</v>
      </c>
      <c r="AQ63" s="17">
        <v>6.6666666666666596E-2</v>
      </c>
      <c r="AR63" s="18">
        <v>0.133333333333333</v>
      </c>
      <c r="AT63" s="19">
        <v>5580</v>
      </c>
      <c r="AU63" s="20">
        <v>57.132082500000003</v>
      </c>
      <c r="AV63" s="20">
        <v>0.86363636363636298</v>
      </c>
      <c r="AW63" s="20">
        <v>0.82818154904238095</v>
      </c>
      <c r="AX63" s="20">
        <v>0.86363636363636298</v>
      </c>
      <c r="AY63" s="20">
        <v>0.85898977477169702</v>
      </c>
      <c r="AZ63" s="21">
        <v>0.42499999999999999</v>
      </c>
    </row>
    <row r="64" spans="2:52">
      <c r="B64" s="15">
        <v>5666</v>
      </c>
      <c r="C64" s="16">
        <v>76.026075799999902</v>
      </c>
      <c r="D64" s="16">
        <v>0.875</v>
      </c>
      <c r="E64" s="16">
        <v>0.84150276738511998</v>
      </c>
      <c r="F64" s="16">
        <v>0.875</v>
      </c>
      <c r="G64" s="16">
        <v>0.87321591806885901</v>
      </c>
      <c r="H64" s="11">
        <v>0.4</v>
      </c>
      <c r="I64" s="16">
        <v>0.76666666666666605</v>
      </c>
      <c r="J64" s="17">
        <v>0.16666666666666599</v>
      </c>
      <c r="K64" s="18">
        <v>0.133333333333333</v>
      </c>
      <c r="M64" s="15">
        <v>5720</v>
      </c>
      <c r="N64" s="16">
        <v>94.092524900000001</v>
      </c>
      <c r="O64" s="16">
        <v>0.85795454545454497</v>
      </c>
      <c r="P64" s="16">
        <v>0.81814490913401905</v>
      </c>
      <c r="Q64" s="16">
        <v>0.85795454545454497</v>
      </c>
      <c r="R64" s="16">
        <v>0.85472056993722101</v>
      </c>
      <c r="S64" s="11">
        <v>0.4</v>
      </c>
      <c r="T64" s="16">
        <v>0.77142857142857102</v>
      </c>
      <c r="U64" s="17">
        <v>0.114285714285714</v>
      </c>
      <c r="V64" s="18">
        <v>0.17142857142857101</v>
      </c>
      <c r="X64" s="15">
        <v>5868</v>
      </c>
      <c r="Y64" s="16">
        <v>72.584194499999995</v>
      </c>
      <c r="Z64" s="16">
        <v>0.85795454545454497</v>
      </c>
      <c r="AA64" s="16">
        <v>0.82940412582214895</v>
      </c>
      <c r="AB64" s="16">
        <v>0.85795454545454497</v>
      </c>
      <c r="AC64" s="16">
        <v>0.85610739478592501</v>
      </c>
      <c r="AD64" s="11">
        <v>0.42499999999999999</v>
      </c>
      <c r="AE64" s="16">
        <v>0.88095238095238004</v>
      </c>
      <c r="AF64" s="17">
        <v>4.7619047619047603E-2</v>
      </c>
      <c r="AG64" s="18">
        <v>4.7619047619047603E-2</v>
      </c>
      <c r="AI64" s="15">
        <v>5950</v>
      </c>
      <c r="AJ64" s="16">
        <v>76.200695499999995</v>
      </c>
      <c r="AK64" s="16">
        <v>0.82954545454545403</v>
      </c>
      <c r="AL64" s="16">
        <v>0.79350084064839299</v>
      </c>
      <c r="AM64" s="16">
        <v>0.82954545454545403</v>
      </c>
      <c r="AN64" s="16">
        <v>0.82382087279163896</v>
      </c>
      <c r="AO64" s="11">
        <v>0.4</v>
      </c>
      <c r="AP64" s="16">
        <v>0.82222222222222197</v>
      </c>
      <c r="AQ64" s="17">
        <v>2.2222222222222199E-2</v>
      </c>
      <c r="AR64" s="18">
        <v>4.4444444444444398E-2</v>
      </c>
      <c r="AT64" s="10">
        <v>5580</v>
      </c>
      <c r="AU64" s="11">
        <v>64.827411299999994</v>
      </c>
      <c r="AV64" s="11">
        <v>0.86363636363636298</v>
      </c>
      <c r="AW64" s="11">
        <v>0.83354363694065303</v>
      </c>
      <c r="AX64" s="11">
        <v>0.86363636363636298</v>
      </c>
      <c r="AY64" s="11">
        <v>0.859006851233035</v>
      </c>
      <c r="AZ64" s="13">
        <v>0.375</v>
      </c>
    </row>
    <row r="65" spans="1:52">
      <c r="B65" s="15">
        <v>5654</v>
      </c>
      <c r="C65" s="16">
        <v>83.888365300000004</v>
      </c>
      <c r="D65" s="16">
        <v>0.85795454545454497</v>
      </c>
      <c r="E65" s="16">
        <v>0.83664680998014296</v>
      </c>
      <c r="F65" s="16">
        <v>0.85795454545454497</v>
      </c>
      <c r="G65" s="16">
        <v>0.85470517137183799</v>
      </c>
      <c r="H65" s="11">
        <v>0.42499999999999999</v>
      </c>
      <c r="I65" s="16">
        <v>0.89285714285714202</v>
      </c>
      <c r="J65" s="17">
        <v>7.1428571428571397E-2</v>
      </c>
      <c r="K65" s="18">
        <v>3.5714285714285698E-2</v>
      </c>
      <c r="M65" s="15">
        <v>5688</v>
      </c>
      <c r="N65" s="16">
        <v>79.080682199999998</v>
      </c>
      <c r="O65" s="16">
        <v>0.84090909090909005</v>
      </c>
      <c r="P65" s="16">
        <v>0.81300486862292098</v>
      </c>
      <c r="Q65" s="16">
        <v>0.84090909090909005</v>
      </c>
      <c r="R65" s="16">
        <v>0.83866361443209103</v>
      </c>
      <c r="S65" s="11">
        <v>0.4</v>
      </c>
      <c r="T65" s="16">
        <v>0.82142857142857095</v>
      </c>
      <c r="U65" s="17">
        <v>7.1428571428571397E-2</v>
      </c>
      <c r="V65" s="18">
        <v>0.107142857142857</v>
      </c>
      <c r="X65" s="15">
        <v>5871</v>
      </c>
      <c r="Y65" s="16">
        <v>79.148214099999905</v>
      </c>
      <c r="Z65" s="16">
        <v>0.84659090909090895</v>
      </c>
      <c r="AA65" s="16">
        <v>0.82400064326584799</v>
      </c>
      <c r="AB65" s="16">
        <v>0.84659090909090895</v>
      </c>
      <c r="AC65" s="16">
        <v>0.84287505902973603</v>
      </c>
      <c r="AD65" s="11">
        <v>0.45</v>
      </c>
      <c r="AE65" s="16">
        <v>0.80952380952380898</v>
      </c>
      <c r="AF65" s="17">
        <v>4.7619047619047603E-2</v>
      </c>
      <c r="AG65" s="18">
        <v>9.5238095238095205E-2</v>
      </c>
      <c r="AI65" s="15">
        <v>5952</v>
      </c>
      <c r="AJ65" s="16">
        <v>79.197293999999999</v>
      </c>
      <c r="AK65" s="16">
        <v>0.84659090909090895</v>
      </c>
      <c r="AL65" s="16">
        <v>0.820358680846485</v>
      </c>
      <c r="AM65" s="16">
        <v>0.84659090909090895</v>
      </c>
      <c r="AN65" s="16">
        <v>0.84390884451860004</v>
      </c>
      <c r="AO65" s="11">
        <v>0.45</v>
      </c>
      <c r="AP65" s="16">
        <v>0.85106382978723405</v>
      </c>
      <c r="AQ65" s="17">
        <v>6.3829787234042507E-2</v>
      </c>
      <c r="AR65" s="18">
        <v>4.2553191489361701E-2</v>
      </c>
      <c r="AT65" s="15">
        <v>5580</v>
      </c>
      <c r="AU65" s="16">
        <v>75.860575299999994</v>
      </c>
      <c r="AV65" s="16">
        <v>0.875</v>
      </c>
      <c r="AW65" s="16">
        <v>0.82744935183375601</v>
      </c>
      <c r="AX65" s="16">
        <v>0.875</v>
      </c>
      <c r="AY65" s="16">
        <v>0.86557777180639695</v>
      </c>
      <c r="AZ65" s="18">
        <v>0.4</v>
      </c>
    </row>
    <row r="66" spans="1:52">
      <c r="B66" s="15">
        <v>5643</v>
      </c>
      <c r="C66" s="16">
        <v>70.288057699999996</v>
      </c>
      <c r="D66" s="16">
        <v>0.85227272727272696</v>
      </c>
      <c r="E66" s="16">
        <v>0.83961183726102295</v>
      </c>
      <c r="F66" s="16">
        <v>0.85227272727272696</v>
      </c>
      <c r="G66" s="16">
        <v>0.84946749831469504</v>
      </c>
      <c r="H66" s="11">
        <v>0.32500000000000001</v>
      </c>
      <c r="I66" s="16">
        <v>0.95652173913043403</v>
      </c>
      <c r="J66" s="17">
        <v>8.6956521739130405E-2</v>
      </c>
      <c r="K66" s="18">
        <v>0</v>
      </c>
      <c r="M66" s="15">
        <v>5694</v>
      </c>
      <c r="N66" s="16">
        <v>103.898835599999</v>
      </c>
      <c r="O66" s="16">
        <v>0.86363636363636298</v>
      </c>
      <c r="P66" s="16">
        <v>0.83494058728848797</v>
      </c>
      <c r="Q66" s="16">
        <v>0.86363636363636298</v>
      </c>
      <c r="R66" s="16">
        <v>0.86210765918268195</v>
      </c>
      <c r="S66" s="11">
        <v>0.4</v>
      </c>
      <c r="T66" s="16">
        <v>0.81081081081080997</v>
      </c>
      <c r="U66" s="17">
        <v>0.135135135135135</v>
      </c>
      <c r="V66" s="18">
        <v>8.1081081081081002E-2</v>
      </c>
      <c r="X66" s="15">
        <v>5903</v>
      </c>
      <c r="Y66" s="16">
        <v>104.278998</v>
      </c>
      <c r="Z66" s="16">
        <v>0.84090909090909005</v>
      </c>
      <c r="AA66" s="16">
        <v>0.81180708180708105</v>
      </c>
      <c r="AB66" s="16">
        <v>0.84090909090909005</v>
      </c>
      <c r="AC66" s="16">
        <v>0.83899318274318202</v>
      </c>
      <c r="AD66" s="11">
        <v>0.45</v>
      </c>
      <c r="AE66" s="16">
        <v>0.78260869565217395</v>
      </c>
      <c r="AF66" s="17">
        <v>0.15217391304347799</v>
      </c>
      <c r="AG66" s="18">
        <v>0.13043478260869501</v>
      </c>
      <c r="AI66" s="15">
        <v>5946</v>
      </c>
      <c r="AJ66" s="16">
        <v>104.39767809999999</v>
      </c>
      <c r="AK66" s="16">
        <v>0.84090909090909005</v>
      </c>
      <c r="AL66" s="16">
        <v>0.81312019097007504</v>
      </c>
      <c r="AM66" s="16">
        <v>0.84090909090909005</v>
      </c>
      <c r="AN66" s="16">
        <v>0.83762604198065005</v>
      </c>
      <c r="AO66" s="11">
        <v>0.42499999999999999</v>
      </c>
      <c r="AP66" s="16">
        <v>0.82608695652173902</v>
      </c>
      <c r="AQ66" s="17">
        <v>6.5217391304347797E-2</v>
      </c>
      <c r="AR66" s="18">
        <v>8.6956521739130405E-2</v>
      </c>
      <c r="AT66" s="15">
        <v>5580</v>
      </c>
      <c r="AU66" s="16">
        <v>75.650101699999993</v>
      </c>
      <c r="AV66" s="16">
        <v>0.82386363636363602</v>
      </c>
      <c r="AW66" s="16">
        <v>0.79748810331030295</v>
      </c>
      <c r="AX66" s="16">
        <v>0.82386363636363602</v>
      </c>
      <c r="AY66" s="16">
        <v>0.819220713373772</v>
      </c>
      <c r="AZ66" s="18">
        <v>0.42499999999999999</v>
      </c>
    </row>
    <row r="67" spans="1:52" ht="15.75" thickBot="1">
      <c r="B67" s="19">
        <v>5649</v>
      </c>
      <c r="C67" s="20">
        <v>91.071215899999999</v>
      </c>
      <c r="D67" s="20">
        <v>0.84090909090909005</v>
      </c>
      <c r="E67" s="20">
        <v>0.80720338783626799</v>
      </c>
      <c r="F67" s="20">
        <v>0.84090909090909005</v>
      </c>
      <c r="G67" s="20">
        <v>0.839357253481952</v>
      </c>
      <c r="H67" s="11">
        <v>0.45</v>
      </c>
      <c r="I67" s="20">
        <v>0.75</v>
      </c>
      <c r="J67" s="22">
        <v>0.125</v>
      </c>
      <c r="K67" s="21">
        <v>0.20833333333333301</v>
      </c>
      <c r="M67" s="19">
        <v>5674</v>
      </c>
      <c r="N67" s="20">
        <v>126.3480709</v>
      </c>
      <c r="O67" s="20">
        <v>0.86931818181818099</v>
      </c>
      <c r="P67" s="20">
        <v>0.83388151329327798</v>
      </c>
      <c r="Q67" s="20">
        <v>0.86931818181818099</v>
      </c>
      <c r="R67" s="20">
        <v>0.86588883096236002</v>
      </c>
      <c r="S67" s="11">
        <v>0.375</v>
      </c>
      <c r="T67" s="20">
        <v>0.92</v>
      </c>
      <c r="U67" s="22">
        <v>0.08</v>
      </c>
      <c r="V67" s="21">
        <v>0.08</v>
      </c>
      <c r="X67" s="19">
        <v>5854</v>
      </c>
      <c r="Y67" s="20">
        <v>104.183999</v>
      </c>
      <c r="Z67" s="20">
        <v>0.85227272727272696</v>
      </c>
      <c r="AA67" s="20">
        <v>0.824928543613628</v>
      </c>
      <c r="AB67" s="20">
        <v>0.85227272727272696</v>
      </c>
      <c r="AC67" s="20">
        <v>0.84971303360344097</v>
      </c>
      <c r="AD67" s="11">
        <v>0.47499999999999998</v>
      </c>
      <c r="AE67" s="20">
        <v>0.83333333333333304</v>
      </c>
      <c r="AF67" s="22">
        <v>9.5238095238095205E-2</v>
      </c>
      <c r="AG67" s="21">
        <v>9.5238095238095205E-2</v>
      </c>
      <c r="AI67" s="19">
        <v>5948</v>
      </c>
      <c r="AJ67" s="20">
        <v>96.046695699999901</v>
      </c>
      <c r="AK67" s="20">
        <v>0.85227272727272696</v>
      </c>
      <c r="AL67" s="20">
        <v>0.83099508599508598</v>
      </c>
      <c r="AM67" s="20">
        <v>0.85227272727272696</v>
      </c>
      <c r="AN67" s="20">
        <v>0.84902664902664904</v>
      </c>
      <c r="AO67" s="11">
        <v>0.42499999999999999</v>
      </c>
      <c r="AP67" s="20">
        <v>0.86363636363636298</v>
      </c>
      <c r="AQ67" s="22">
        <v>4.54545454545454E-2</v>
      </c>
      <c r="AR67" s="21">
        <v>6.8181818181818094E-2</v>
      </c>
      <c r="AT67" s="15">
        <v>5580</v>
      </c>
      <c r="AU67" s="16">
        <v>106.28001519999999</v>
      </c>
      <c r="AV67" s="16">
        <v>0.79545454545454497</v>
      </c>
      <c r="AW67" s="16">
        <v>0.76442154336891099</v>
      </c>
      <c r="AX67" s="16">
        <v>0.79545454545454497</v>
      </c>
      <c r="AY67" s="16">
        <v>0.789734388418598</v>
      </c>
      <c r="AZ67" s="18">
        <v>0.27500000000000002</v>
      </c>
    </row>
    <row r="68" spans="1:52" ht="15.75" thickBot="1">
      <c r="B68" s="23">
        <f>AVERAGE(B38:B67) / 100</f>
        <v>56.620666666666665</v>
      </c>
      <c r="C68" s="24">
        <f t="shared" ref="C68:K68" si="4">AVERAGE(C38:C67)</f>
        <v>89.131600286666682</v>
      </c>
      <c r="D68" s="23">
        <f t="shared" si="4"/>
        <v>0.8392045454545447</v>
      </c>
      <c r="E68" s="23">
        <f t="shared" si="4"/>
        <v>0.80872007777198729</v>
      </c>
      <c r="F68" s="23">
        <f t="shared" si="4"/>
        <v>0.8392045454545447</v>
      </c>
      <c r="G68" s="23">
        <f t="shared" si="4"/>
        <v>0.83803512894334553</v>
      </c>
      <c r="H68" s="23">
        <f t="shared" si="4"/>
        <v>0.41000000000000003</v>
      </c>
      <c r="I68" s="23">
        <f t="shared" si="4"/>
        <v>0.74621716462678811</v>
      </c>
      <c r="J68" s="23">
        <f t="shared" si="4"/>
        <v>0.11282252437796016</v>
      </c>
      <c r="K68" s="23">
        <f t="shared" si="4"/>
        <v>0.2054239780275047</v>
      </c>
      <c r="M68" s="23">
        <f>AVERAGE(M38:M67) / 100</f>
        <v>57.095333333333336</v>
      </c>
      <c r="N68" s="24">
        <f t="shared" ref="N68:V68" si="5">AVERAGE(N38:N67)</f>
        <v>93.276702676666488</v>
      </c>
      <c r="O68" s="23">
        <f t="shared" si="5"/>
        <v>0.84147727272727224</v>
      </c>
      <c r="P68" s="23">
        <f t="shared" si="5"/>
        <v>0.80776946088761181</v>
      </c>
      <c r="Q68" s="23">
        <f t="shared" si="5"/>
        <v>0.84147727272727224</v>
      </c>
      <c r="R68" s="23">
        <f t="shared" si="5"/>
        <v>0.83910394325408855</v>
      </c>
      <c r="S68" s="23">
        <f t="shared" si="5"/>
        <v>0.41333333333333339</v>
      </c>
      <c r="T68" s="23">
        <f t="shared" si="5"/>
        <v>0.77010906723650219</v>
      </c>
      <c r="U68" s="23">
        <f t="shared" si="5"/>
        <v>7.5688118566623816E-2</v>
      </c>
      <c r="V68" s="23">
        <f t="shared" si="5"/>
        <v>0.16255644946727713</v>
      </c>
      <c r="X68" s="23">
        <f>AVERAGE(X38:X67) / 100</f>
        <v>58.723666666666666</v>
      </c>
      <c r="Y68" s="24">
        <f t="shared" ref="Y68:AG68" si="6">AVERAGE(Y38:Y67)</f>
        <v>93.854110036666555</v>
      </c>
      <c r="Z68" s="23">
        <f t="shared" si="6"/>
        <v>0.84583333333333288</v>
      </c>
      <c r="AA68" s="23">
        <f t="shared" si="6"/>
        <v>0.81414211386713975</v>
      </c>
      <c r="AB68" s="23">
        <f t="shared" si="6"/>
        <v>0.84583333333333288</v>
      </c>
      <c r="AC68" s="23">
        <f t="shared" si="6"/>
        <v>0.84249876195690088</v>
      </c>
      <c r="AD68" s="23">
        <f t="shared" si="6"/>
        <v>0.4375</v>
      </c>
      <c r="AE68" s="23">
        <f t="shared" si="6"/>
        <v>0.82652513425260399</v>
      </c>
      <c r="AF68" s="23">
        <f t="shared" si="6"/>
        <v>6.4117412196092918E-2</v>
      </c>
      <c r="AG68" s="23">
        <f t="shared" si="6"/>
        <v>8.5270684292644144E-2</v>
      </c>
      <c r="AI68" s="23">
        <f>AVERAGE(AI38:AI67) / 100</f>
        <v>59.492666666666665</v>
      </c>
      <c r="AJ68" s="24">
        <f t="shared" ref="AJ68:AR68" si="7">AVERAGE(AJ38:AJ67)</f>
        <v>93.793980363333148</v>
      </c>
      <c r="AK68" s="23">
        <f t="shared" si="7"/>
        <v>0.84015151515151465</v>
      </c>
      <c r="AL68" s="23">
        <f t="shared" si="7"/>
        <v>0.80957747615462083</v>
      </c>
      <c r="AM68" s="23">
        <f t="shared" si="7"/>
        <v>0.84015151515151465</v>
      </c>
      <c r="AN68" s="23">
        <f t="shared" si="7"/>
        <v>0.83651960284586968</v>
      </c>
      <c r="AO68" s="23">
        <f t="shared" si="7"/>
        <v>0.42333333333333345</v>
      </c>
      <c r="AP68" s="23">
        <f t="shared" si="7"/>
        <v>0.82271039850160477</v>
      </c>
      <c r="AQ68" s="23">
        <f t="shared" si="7"/>
        <v>7.9626135622216113E-2</v>
      </c>
      <c r="AR68" s="23">
        <f t="shared" si="7"/>
        <v>9.1679253694590332E-2</v>
      </c>
      <c r="AT68" s="15">
        <v>5580</v>
      </c>
      <c r="AU68" s="16">
        <v>74.851589599999997</v>
      </c>
      <c r="AV68" s="16">
        <v>0.89772727272727204</v>
      </c>
      <c r="AW68" s="16">
        <v>0.87776397515527904</v>
      </c>
      <c r="AX68" s="16">
        <v>0.89772727272727204</v>
      </c>
      <c r="AY68" s="16">
        <v>0.89358178053830195</v>
      </c>
      <c r="AZ68" s="18">
        <v>0.375</v>
      </c>
    </row>
    <row r="69" spans="1:52" ht="15.75" thickBot="1">
      <c r="AT69" s="15">
        <v>5580</v>
      </c>
      <c r="AU69" s="16">
        <v>80.0606358</v>
      </c>
      <c r="AV69" s="16">
        <v>0.86931818181818099</v>
      </c>
      <c r="AW69" s="16">
        <v>0.84151637960148595</v>
      </c>
      <c r="AX69" s="16">
        <v>0.86931818181818099</v>
      </c>
      <c r="AY69" s="16">
        <v>0.86400920297196804</v>
      </c>
      <c r="AZ69" s="18">
        <v>0.25</v>
      </c>
    </row>
    <row r="70" spans="1:52" ht="15.75" thickBot="1">
      <c r="A70" s="32" t="s">
        <v>25</v>
      </c>
      <c r="B70" s="36" t="s">
        <v>26</v>
      </c>
      <c r="C70" s="34"/>
      <c r="D70" s="34"/>
      <c r="E70" s="34"/>
      <c r="F70" s="34"/>
      <c r="G70" s="34"/>
      <c r="H70" s="34"/>
      <c r="I70" s="34"/>
      <c r="J70" s="34"/>
      <c r="K70" s="35"/>
      <c r="L70"/>
      <c r="M70" s="36" t="s">
        <v>27</v>
      </c>
      <c r="N70" s="34"/>
      <c r="O70" s="34"/>
      <c r="P70" s="34"/>
      <c r="Q70" s="34"/>
      <c r="R70" s="34"/>
      <c r="S70" s="34"/>
      <c r="T70" s="34"/>
      <c r="U70" s="34"/>
      <c r="V70" s="35"/>
      <c r="W70"/>
      <c r="X70" s="36" t="s">
        <v>28</v>
      </c>
      <c r="Y70" s="34"/>
      <c r="Z70" s="34"/>
      <c r="AA70" s="34"/>
      <c r="AB70" s="34"/>
      <c r="AC70" s="34"/>
      <c r="AD70" s="34"/>
      <c r="AE70" s="34"/>
      <c r="AF70" s="34"/>
      <c r="AG70" s="35"/>
      <c r="AH70"/>
      <c r="AI70" s="36" t="s">
        <v>29</v>
      </c>
      <c r="AJ70" s="34"/>
      <c r="AK70" s="34"/>
      <c r="AL70" s="34"/>
      <c r="AM70" s="34"/>
      <c r="AN70" s="34"/>
      <c r="AO70" s="34"/>
      <c r="AP70" s="34"/>
      <c r="AQ70" s="34"/>
      <c r="AR70" s="35"/>
      <c r="AT70" s="15">
        <v>5580</v>
      </c>
      <c r="AU70" s="16">
        <v>74.255266199999994</v>
      </c>
      <c r="AV70" s="16">
        <v>0.85227272727272696</v>
      </c>
      <c r="AW70" s="16">
        <v>0.82030236637450304</v>
      </c>
      <c r="AX70" s="16">
        <v>0.85227272727272696</v>
      </c>
      <c r="AY70" s="16">
        <v>0.84877244327601498</v>
      </c>
      <c r="AZ70" s="18">
        <v>0.42499999999999999</v>
      </c>
    </row>
    <row r="71" spans="1:52" ht="15.75" thickBot="1">
      <c r="B71" s="29" t="s">
        <v>2</v>
      </c>
      <c r="C71" s="29" t="s">
        <v>0</v>
      </c>
      <c r="D71" s="29" t="s">
        <v>1</v>
      </c>
      <c r="E71" s="29" t="s">
        <v>3</v>
      </c>
      <c r="F71" s="29" t="s">
        <v>4</v>
      </c>
      <c r="G71" s="29" t="s">
        <v>5</v>
      </c>
      <c r="H71" s="29" t="s">
        <v>6</v>
      </c>
      <c r="I71" s="29" t="s">
        <v>10</v>
      </c>
      <c r="J71" s="29" t="s">
        <v>11</v>
      </c>
      <c r="K71" s="30" t="s">
        <v>12</v>
      </c>
      <c r="M71" s="29" t="s">
        <v>2</v>
      </c>
      <c r="N71" s="29" t="s">
        <v>0</v>
      </c>
      <c r="O71" s="29" t="s">
        <v>1</v>
      </c>
      <c r="P71" s="29" t="s">
        <v>3</v>
      </c>
      <c r="Q71" s="29" t="s">
        <v>4</v>
      </c>
      <c r="R71" s="29" t="s">
        <v>5</v>
      </c>
      <c r="S71" s="29" t="s">
        <v>6</v>
      </c>
      <c r="T71" s="29" t="s">
        <v>10</v>
      </c>
      <c r="U71" s="29" t="s">
        <v>11</v>
      </c>
      <c r="V71" s="30" t="s">
        <v>12</v>
      </c>
      <c r="X71" s="29" t="s">
        <v>2</v>
      </c>
      <c r="Y71" s="29" t="s">
        <v>0</v>
      </c>
      <c r="Z71" s="29" t="s">
        <v>1</v>
      </c>
      <c r="AA71" s="29" t="s">
        <v>3</v>
      </c>
      <c r="AB71" s="29" t="s">
        <v>4</v>
      </c>
      <c r="AC71" s="29" t="s">
        <v>5</v>
      </c>
      <c r="AD71" s="29" t="s">
        <v>6</v>
      </c>
      <c r="AE71" s="29" t="s">
        <v>10</v>
      </c>
      <c r="AF71" s="29" t="s">
        <v>11</v>
      </c>
      <c r="AG71" s="30" t="s">
        <v>12</v>
      </c>
      <c r="AI71" s="29" t="s">
        <v>2</v>
      </c>
      <c r="AJ71" s="29" t="s">
        <v>0</v>
      </c>
      <c r="AK71" s="29" t="s">
        <v>1</v>
      </c>
      <c r="AL71" s="29" t="s">
        <v>3</v>
      </c>
      <c r="AM71" s="29" t="s">
        <v>4</v>
      </c>
      <c r="AN71" s="29" t="s">
        <v>5</v>
      </c>
      <c r="AO71" s="29" t="s">
        <v>6</v>
      </c>
      <c r="AP71" s="29" t="s">
        <v>10</v>
      </c>
      <c r="AQ71" s="29" t="s">
        <v>11</v>
      </c>
      <c r="AR71" s="30" t="s">
        <v>12</v>
      </c>
      <c r="AT71" s="15">
        <v>5580</v>
      </c>
      <c r="AU71" s="16">
        <v>68.206617499999993</v>
      </c>
      <c r="AV71" s="16">
        <v>0.88636363636363602</v>
      </c>
      <c r="AW71" s="16">
        <v>0.856321729645943</v>
      </c>
      <c r="AX71" s="16">
        <v>0.88636363636363602</v>
      </c>
      <c r="AY71" s="16">
        <v>0.883867291699029</v>
      </c>
      <c r="AZ71" s="18">
        <v>0.35</v>
      </c>
    </row>
    <row r="72" spans="1:52">
      <c r="B72" s="10">
        <v>3863</v>
      </c>
      <c r="C72" s="11">
        <v>54.676683599999997</v>
      </c>
      <c r="D72" s="11">
        <v>0.71022727272727204</v>
      </c>
      <c r="E72" s="11">
        <v>0.70201515151515104</v>
      </c>
      <c r="F72" s="11">
        <v>0.71022727272727204</v>
      </c>
      <c r="G72" s="11">
        <v>0.70784090909090902</v>
      </c>
      <c r="H72" s="11">
        <v>0.32500000000000001</v>
      </c>
      <c r="I72" s="11">
        <v>0.86206896551724099</v>
      </c>
      <c r="J72" s="12">
        <v>0</v>
      </c>
      <c r="K72" s="13">
        <v>6.8965517241379296E-2</v>
      </c>
      <c r="M72" s="10">
        <v>3527</v>
      </c>
      <c r="N72" s="11">
        <v>50.936767799999998</v>
      </c>
      <c r="O72" s="11">
        <v>0.86363636363636298</v>
      </c>
      <c r="P72" s="11">
        <v>0.82515480118620199</v>
      </c>
      <c r="Q72" s="11">
        <v>0.86363636363636298</v>
      </c>
      <c r="R72" s="11">
        <v>0.85961276080732496</v>
      </c>
      <c r="S72" s="11">
        <v>0.42499999999999999</v>
      </c>
      <c r="T72" s="11">
        <v>0.95652173913043403</v>
      </c>
      <c r="U72" s="12">
        <v>0</v>
      </c>
      <c r="V72" s="13">
        <v>0</v>
      </c>
      <c r="X72" s="10">
        <v>3361</v>
      </c>
      <c r="Y72" s="11">
        <v>50.6510806</v>
      </c>
      <c r="Z72" s="11">
        <v>0.78409090909090895</v>
      </c>
      <c r="AA72" s="11">
        <v>0.75259947172026298</v>
      </c>
      <c r="AB72" s="11">
        <v>0.78409090909090895</v>
      </c>
      <c r="AC72" s="11">
        <v>0.788841400779841</v>
      </c>
      <c r="AD72" s="11">
        <v>0.42499999999999999</v>
      </c>
      <c r="AE72" s="11">
        <v>0.89583333333333304</v>
      </c>
      <c r="AF72" s="12">
        <v>0</v>
      </c>
      <c r="AG72" s="13">
        <v>2.0833333333333301E-2</v>
      </c>
      <c r="AI72" s="10">
        <v>5627</v>
      </c>
      <c r="AJ72" s="11">
        <v>86.561869099999996</v>
      </c>
      <c r="AK72" s="11">
        <v>0.74431818181818099</v>
      </c>
      <c r="AL72" s="11">
        <v>0.719420178232824</v>
      </c>
      <c r="AM72" s="11">
        <v>0.74431818181818099</v>
      </c>
      <c r="AN72" s="11">
        <v>0.74771453447243796</v>
      </c>
      <c r="AO72" s="11">
        <v>0.32500000000000001</v>
      </c>
      <c r="AP72" s="11">
        <v>0.70175438596491202</v>
      </c>
      <c r="AQ72" s="12">
        <v>4.3859649122807001E-2</v>
      </c>
      <c r="AR72" s="13">
        <v>0.13157894736842099</v>
      </c>
      <c r="AT72" s="15">
        <v>5580</v>
      </c>
      <c r="AU72" s="16">
        <v>58.766465099999998</v>
      </c>
      <c r="AV72" s="16">
        <v>0.84659090909090895</v>
      </c>
      <c r="AW72" s="16">
        <v>0.81314572768077398</v>
      </c>
      <c r="AX72" s="16">
        <v>0.84659090909090895</v>
      </c>
      <c r="AY72" s="16">
        <v>0.84099527843645905</v>
      </c>
      <c r="AZ72" s="18">
        <v>0.35</v>
      </c>
    </row>
    <row r="73" spans="1:52">
      <c r="B73" s="15">
        <v>3500</v>
      </c>
      <c r="C73" s="16">
        <v>66.629873499999903</v>
      </c>
      <c r="D73" s="16">
        <v>0.76704545454545403</v>
      </c>
      <c r="E73" s="16">
        <v>0.74619567139507104</v>
      </c>
      <c r="F73" s="16">
        <v>0.76704545454545403</v>
      </c>
      <c r="G73" s="16">
        <v>0.77362251566524398</v>
      </c>
      <c r="H73" s="16">
        <v>0.45</v>
      </c>
      <c r="I73" s="16">
        <v>0.93181818181818099</v>
      </c>
      <c r="J73" s="17">
        <v>2.27272727272727E-2</v>
      </c>
      <c r="K73" s="18">
        <v>0</v>
      </c>
      <c r="M73" s="15">
        <v>3571</v>
      </c>
      <c r="N73" s="16">
        <v>54.615314400000003</v>
      </c>
      <c r="O73" s="16">
        <v>0.75</v>
      </c>
      <c r="P73" s="16">
        <v>0.72414764647997498</v>
      </c>
      <c r="Q73" s="16">
        <v>0.75</v>
      </c>
      <c r="R73" s="16">
        <v>0.75479816140292499</v>
      </c>
      <c r="S73" s="16">
        <v>0.4</v>
      </c>
      <c r="T73" s="16">
        <v>0.94444444444444398</v>
      </c>
      <c r="U73" s="17">
        <v>2.77777777777777E-2</v>
      </c>
      <c r="V73" s="18">
        <v>0</v>
      </c>
      <c r="X73" s="15">
        <v>3624</v>
      </c>
      <c r="Y73" s="16">
        <v>42.016499699999997</v>
      </c>
      <c r="Z73" s="16">
        <v>0.79545454545454497</v>
      </c>
      <c r="AA73" s="16">
        <v>0.77386239928411105</v>
      </c>
      <c r="AB73" s="16">
        <v>0.79545454545454497</v>
      </c>
      <c r="AC73" s="16">
        <v>0.80028812509614999</v>
      </c>
      <c r="AD73" s="16">
        <v>0.4</v>
      </c>
      <c r="AE73" s="16">
        <v>0.91428571428571404</v>
      </c>
      <c r="AF73" s="17">
        <v>2.8571428571428501E-2</v>
      </c>
      <c r="AG73" s="18">
        <v>2.8571428571428501E-2</v>
      </c>
      <c r="AI73" s="15">
        <v>5632</v>
      </c>
      <c r="AJ73" s="16">
        <v>73.494095700000003</v>
      </c>
      <c r="AK73" s="16">
        <v>0.75568181818181801</v>
      </c>
      <c r="AL73" s="16">
        <v>0.74011337868480698</v>
      </c>
      <c r="AM73" s="16">
        <v>0.75568181818181801</v>
      </c>
      <c r="AN73" s="16">
        <v>0.76118197278911504</v>
      </c>
      <c r="AO73" s="16">
        <v>0.4</v>
      </c>
      <c r="AP73" s="16">
        <v>0.71681415929203496</v>
      </c>
      <c r="AQ73" s="17">
        <v>2.6548672566371601E-2</v>
      </c>
      <c r="AR73" s="18">
        <v>8.8495575221238895E-2</v>
      </c>
      <c r="AT73" s="15">
        <v>5580</v>
      </c>
      <c r="AU73" s="16">
        <v>58.746382699999998</v>
      </c>
      <c r="AV73" s="16">
        <v>0.85795454545454497</v>
      </c>
      <c r="AW73" s="16">
        <v>0.81672410378292704</v>
      </c>
      <c r="AX73" s="16">
        <v>0.85795454545454497</v>
      </c>
      <c r="AY73" s="16">
        <v>0.85309962368785897</v>
      </c>
      <c r="AZ73" s="18">
        <v>0.375</v>
      </c>
    </row>
    <row r="74" spans="1:52">
      <c r="B74" s="15">
        <v>3214</v>
      </c>
      <c r="C74" s="16">
        <v>55.501459699999998</v>
      </c>
      <c r="D74" s="16">
        <v>0.86931818181818099</v>
      </c>
      <c r="E74" s="16">
        <v>0.85003698463918698</v>
      </c>
      <c r="F74" s="16">
        <v>0.86931818181818099</v>
      </c>
      <c r="G74" s="16">
        <v>0.86671399031405105</v>
      </c>
      <c r="H74" s="16">
        <v>0.42499999999999999</v>
      </c>
      <c r="I74" s="16">
        <v>0.95294117647058796</v>
      </c>
      <c r="J74" s="17">
        <v>7.0588235294117604E-2</v>
      </c>
      <c r="K74" s="18">
        <v>0</v>
      </c>
      <c r="M74" s="15">
        <v>3384</v>
      </c>
      <c r="N74" s="16">
        <v>81.690912900000001</v>
      </c>
      <c r="O74" s="16">
        <v>0.84090909090909005</v>
      </c>
      <c r="P74" s="16">
        <v>0.80918249292206001</v>
      </c>
      <c r="Q74" s="16">
        <v>0.84090909090909005</v>
      </c>
      <c r="R74" s="16">
        <v>0.84013836663289898</v>
      </c>
      <c r="S74" s="16">
        <v>0.4</v>
      </c>
      <c r="T74" s="16">
        <v>0.95384615384615301</v>
      </c>
      <c r="U74" s="17">
        <v>1.53846153846153E-2</v>
      </c>
      <c r="V74" s="18">
        <v>0</v>
      </c>
      <c r="X74" s="15">
        <v>3243</v>
      </c>
      <c r="Y74" s="16">
        <v>48.7208276</v>
      </c>
      <c r="Z74" s="16">
        <v>0.88068181818181801</v>
      </c>
      <c r="AA74" s="16">
        <v>0.83926139175025805</v>
      </c>
      <c r="AB74" s="16">
        <v>0.88068181818181801</v>
      </c>
      <c r="AC74" s="16">
        <v>0.87718988499542605</v>
      </c>
      <c r="AD74" s="16">
        <v>0.42499999999999999</v>
      </c>
      <c r="AE74" s="16">
        <v>0.93333333333333302</v>
      </c>
      <c r="AF74" s="17">
        <v>0</v>
      </c>
      <c r="AG74" s="18">
        <v>0</v>
      </c>
      <c r="AI74" s="15">
        <v>5633</v>
      </c>
      <c r="AJ74" s="16">
        <v>85.490416600000003</v>
      </c>
      <c r="AK74" s="16">
        <v>0.81818181818181801</v>
      </c>
      <c r="AL74" s="16">
        <v>0.78579130920291096</v>
      </c>
      <c r="AM74" s="16">
        <v>0.81818181818181801</v>
      </c>
      <c r="AN74" s="16">
        <v>0.81709008647192505</v>
      </c>
      <c r="AO74" s="16">
        <v>0.375</v>
      </c>
      <c r="AP74" s="16">
        <v>0.80701754385964897</v>
      </c>
      <c r="AQ74" s="17">
        <v>3.5087719298245598E-2</v>
      </c>
      <c r="AR74" s="18">
        <v>3.5087719298245598E-2</v>
      </c>
      <c r="AT74" s="15">
        <v>5580</v>
      </c>
      <c r="AU74" s="16">
        <v>55.192139599999997</v>
      </c>
      <c r="AV74" s="16">
        <v>0.85795454545454497</v>
      </c>
      <c r="AW74" s="16">
        <v>0.817472695170536</v>
      </c>
      <c r="AX74" s="16">
        <v>0.85795454545454497</v>
      </c>
      <c r="AY74" s="16">
        <v>0.85125530943876204</v>
      </c>
      <c r="AZ74" s="18">
        <v>0.47499999999999998</v>
      </c>
    </row>
    <row r="75" spans="1:52">
      <c r="B75" s="15">
        <v>3809</v>
      </c>
      <c r="C75" s="16">
        <v>47.798094800000001</v>
      </c>
      <c r="D75" s="16">
        <v>0.6875</v>
      </c>
      <c r="E75" s="16">
        <v>0.674881198856354</v>
      </c>
      <c r="F75" s="16">
        <v>0.6875</v>
      </c>
      <c r="G75" s="16">
        <v>0.68858818889874795</v>
      </c>
      <c r="H75" s="16">
        <v>0.375</v>
      </c>
      <c r="I75" s="16">
        <v>0.92307692307692302</v>
      </c>
      <c r="J75" s="17">
        <v>0</v>
      </c>
      <c r="K75" s="18">
        <v>0</v>
      </c>
      <c r="M75" s="15">
        <v>3129</v>
      </c>
      <c r="N75" s="16">
        <v>70.982423400000002</v>
      </c>
      <c r="O75" s="16">
        <v>0.88636363636363602</v>
      </c>
      <c r="P75" s="16">
        <v>0.85293866923144901</v>
      </c>
      <c r="Q75" s="16">
        <v>0.88636363636363602</v>
      </c>
      <c r="R75" s="16">
        <v>0.88252040728250203</v>
      </c>
      <c r="S75" s="16">
        <v>0.45</v>
      </c>
      <c r="T75" s="16">
        <v>0.95061728395061695</v>
      </c>
      <c r="U75" s="17">
        <v>0</v>
      </c>
      <c r="V75" s="18">
        <v>0</v>
      </c>
      <c r="X75" s="15">
        <v>3497</v>
      </c>
      <c r="Y75" s="16">
        <v>56.703542499999998</v>
      </c>
      <c r="Z75" s="16">
        <v>0.81818181818181801</v>
      </c>
      <c r="AA75" s="16">
        <v>0.77693102762870103</v>
      </c>
      <c r="AB75" s="16">
        <v>0.81818181818181801</v>
      </c>
      <c r="AC75" s="16">
        <v>0.81503925660902399</v>
      </c>
      <c r="AD75" s="16">
        <v>0.4</v>
      </c>
      <c r="AE75" s="16">
        <v>0.91489361702127603</v>
      </c>
      <c r="AF75" s="17">
        <v>2.1276595744680799E-2</v>
      </c>
      <c r="AG75" s="18">
        <v>0</v>
      </c>
      <c r="AI75" s="15">
        <v>5629</v>
      </c>
      <c r="AJ75" s="16">
        <v>89.771160899999998</v>
      </c>
      <c r="AK75" s="16">
        <v>0.88068181818181801</v>
      </c>
      <c r="AL75" s="16">
        <v>0.84943011687433601</v>
      </c>
      <c r="AM75" s="16">
        <v>0.88068181818181801</v>
      </c>
      <c r="AN75" s="16">
        <v>0.87665109147107101</v>
      </c>
      <c r="AO75" s="16">
        <v>0.4</v>
      </c>
      <c r="AP75" s="16">
        <v>0.84745762711864403</v>
      </c>
      <c r="AQ75" s="17">
        <v>5.0847457627118599E-2</v>
      </c>
      <c r="AR75" s="18">
        <v>1.6949152542372801E-2</v>
      </c>
      <c r="AT75" s="15">
        <v>5580</v>
      </c>
      <c r="AU75" s="16">
        <v>56.909009099999999</v>
      </c>
      <c r="AV75" s="16">
        <v>0.88068181818181801</v>
      </c>
      <c r="AW75" s="16">
        <v>0.839682217714672</v>
      </c>
      <c r="AX75" s="16">
        <v>0.88068181818181801</v>
      </c>
      <c r="AY75" s="16">
        <v>0.87423512508451595</v>
      </c>
      <c r="AZ75" s="18">
        <v>0.375</v>
      </c>
    </row>
    <row r="76" spans="1:52">
      <c r="B76" s="15">
        <v>3467</v>
      </c>
      <c r="C76" s="16">
        <v>52.607975600000003</v>
      </c>
      <c r="D76" s="16">
        <v>0.85795454545454497</v>
      </c>
      <c r="E76" s="16">
        <v>0.82246952449362998</v>
      </c>
      <c r="F76" s="16">
        <v>0.85795454545454497</v>
      </c>
      <c r="G76" s="16">
        <v>0.855711565230448</v>
      </c>
      <c r="H76" s="16">
        <v>0.47499999999999998</v>
      </c>
      <c r="I76" s="16">
        <v>0.97101449275362295</v>
      </c>
      <c r="J76" s="17">
        <v>0</v>
      </c>
      <c r="K76" s="18">
        <v>0</v>
      </c>
      <c r="M76" s="15">
        <v>3478</v>
      </c>
      <c r="N76" s="16">
        <v>61.2599369</v>
      </c>
      <c r="O76" s="16">
        <v>0.81818181818181801</v>
      </c>
      <c r="P76" s="16">
        <v>0.78343349095123904</v>
      </c>
      <c r="Q76" s="16">
        <v>0.81818181818181801</v>
      </c>
      <c r="R76" s="16">
        <v>0.81839952379854697</v>
      </c>
      <c r="S76" s="16">
        <v>0.45</v>
      </c>
      <c r="T76" s="16">
        <v>0.94915254237288105</v>
      </c>
      <c r="U76" s="17">
        <v>3.38983050847457E-2</v>
      </c>
      <c r="V76" s="18">
        <v>0</v>
      </c>
      <c r="X76" s="15">
        <v>3686</v>
      </c>
      <c r="Y76" s="16">
        <v>39.247336399999902</v>
      </c>
      <c r="Z76" s="16">
        <v>0.65340909090909005</v>
      </c>
      <c r="AA76" s="16">
        <v>0.65799762602988399</v>
      </c>
      <c r="AB76" s="16">
        <v>0.65340909090909005</v>
      </c>
      <c r="AC76" s="16">
        <v>0.64924338430386797</v>
      </c>
      <c r="AD76" s="16">
        <v>0.35</v>
      </c>
      <c r="AE76" s="16">
        <v>0.89473684210526305</v>
      </c>
      <c r="AF76" s="17">
        <v>2.6315789473684199E-2</v>
      </c>
      <c r="AG76" s="18">
        <v>5.2631578947368397E-2</v>
      </c>
      <c r="AI76" s="15">
        <v>5627</v>
      </c>
      <c r="AJ76" s="16">
        <v>68.694700899999901</v>
      </c>
      <c r="AK76" s="16">
        <v>0.85795454545454497</v>
      </c>
      <c r="AL76" s="16">
        <v>0.84143102096293598</v>
      </c>
      <c r="AM76" s="16">
        <v>0.85795454545454497</v>
      </c>
      <c r="AN76" s="16">
        <v>0.85554864342098302</v>
      </c>
      <c r="AO76" s="16">
        <v>0.35</v>
      </c>
      <c r="AP76" s="16">
        <v>0.79661016949152497</v>
      </c>
      <c r="AQ76" s="17">
        <v>4.2372881355932202E-2</v>
      </c>
      <c r="AR76" s="18">
        <v>8.4745762711864403E-2</v>
      </c>
      <c r="AT76" s="15">
        <v>5580</v>
      </c>
      <c r="AU76" s="16">
        <v>56.884711699999997</v>
      </c>
      <c r="AV76" s="16">
        <v>0.86363636363636298</v>
      </c>
      <c r="AW76" s="16">
        <v>0.82434716522267804</v>
      </c>
      <c r="AX76" s="16">
        <v>0.86363636363636298</v>
      </c>
      <c r="AY76" s="16">
        <v>0.85943722450220394</v>
      </c>
      <c r="AZ76" s="18">
        <v>0.35</v>
      </c>
    </row>
    <row r="77" spans="1:52">
      <c r="B77" s="15">
        <v>3532</v>
      </c>
      <c r="C77" s="16">
        <v>52.303859699999997</v>
      </c>
      <c r="D77" s="16">
        <v>0.81818181818181801</v>
      </c>
      <c r="E77" s="16">
        <v>0.79084366918887194</v>
      </c>
      <c r="F77" s="16">
        <v>0.81818181818181801</v>
      </c>
      <c r="G77" s="16">
        <v>0.81744583256888803</v>
      </c>
      <c r="H77" s="16">
        <v>0.4</v>
      </c>
      <c r="I77" s="16">
        <v>0.94339622641509402</v>
      </c>
      <c r="J77" s="17">
        <v>0</v>
      </c>
      <c r="K77" s="18">
        <v>1.8867924528301799E-2</v>
      </c>
      <c r="M77" s="15">
        <v>3421</v>
      </c>
      <c r="N77" s="16">
        <v>45.500281599999902</v>
      </c>
      <c r="O77" s="16">
        <v>0.875</v>
      </c>
      <c r="P77" s="16">
        <v>0.84304831747022402</v>
      </c>
      <c r="Q77" s="16">
        <v>0.875</v>
      </c>
      <c r="R77" s="16">
        <v>0.87346537421334502</v>
      </c>
      <c r="S77" s="16">
        <v>0.35</v>
      </c>
      <c r="T77" s="16">
        <v>0.95890410958904104</v>
      </c>
      <c r="U77" s="17">
        <v>1.3698630136986301E-2</v>
      </c>
      <c r="V77" s="18">
        <v>0</v>
      </c>
      <c r="X77" s="15">
        <v>3359</v>
      </c>
      <c r="Y77" s="16">
        <v>40.525109299999997</v>
      </c>
      <c r="Z77" s="16">
        <v>0.86931818181818099</v>
      </c>
      <c r="AA77" s="16">
        <v>0.83414952598873104</v>
      </c>
      <c r="AB77" s="16">
        <v>0.86931818181818099</v>
      </c>
      <c r="AC77" s="16">
        <v>0.86633319382503604</v>
      </c>
      <c r="AD77" s="16">
        <v>0.47499999999999998</v>
      </c>
      <c r="AE77" s="16">
        <v>0.962025316455696</v>
      </c>
      <c r="AF77" s="17">
        <v>1.26582278481012E-2</v>
      </c>
      <c r="AG77" s="18">
        <v>1.26582278481012E-2</v>
      </c>
      <c r="AI77" s="15">
        <v>5627</v>
      </c>
      <c r="AJ77" s="16">
        <v>68.8213066</v>
      </c>
      <c r="AK77" s="16">
        <v>0.86363636363636298</v>
      </c>
      <c r="AL77" s="16">
        <v>0.83097044314554502</v>
      </c>
      <c r="AM77" s="16">
        <v>0.86363636363636298</v>
      </c>
      <c r="AN77" s="16">
        <v>0.86334877502798102</v>
      </c>
      <c r="AO77" s="16">
        <v>0.375</v>
      </c>
      <c r="AP77" s="16">
        <v>0.84615384615384603</v>
      </c>
      <c r="AQ77" s="17">
        <v>5.1282051282051197E-2</v>
      </c>
      <c r="AR77" s="18">
        <v>3.4188034188034101E-2</v>
      </c>
      <c r="AT77" s="15">
        <v>5580</v>
      </c>
      <c r="AU77" s="16">
        <v>53.5379164</v>
      </c>
      <c r="AV77" s="16">
        <v>0.85795454545454497</v>
      </c>
      <c r="AW77" s="16">
        <v>0.81749670324200496</v>
      </c>
      <c r="AX77" s="16">
        <v>0.85795454545454497</v>
      </c>
      <c r="AY77" s="16">
        <v>0.849623110079466</v>
      </c>
      <c r="AZ77" s="18">
        <v>0.45</v>
      </c>
    </row>
    <row r="78" spans="1:52">
      <c r="B78" s="15">
        <v>3448</v>
      </c>
      <c r="C78" s="16">
        <v>51.728729899999898</v>
      </c>
      <c r="D78" s="16">
        <v>0.84090909090909005</v>
      </c>
      <c r="E78" s="16">
        <v>0.808632259213654</v>
      </c>
      <c r="F78" s="16">
        <v>0.84090909090909005</v>
      </c>
      <c r="G78" s="16">
        <v>0.84042423177597603</v>
      </c>
      <c r="H78" s="16">
        <v>0.42499999999999999</v>
      </c>
      <c r="I78" s="16">
        <v>0.96610169491525399</v>
      </c>
      <c r="J78" s="17">
        <v>0</v>
      </c>
      <c r="K78" s="18">
        <v>0</v>
      </c>
      <c r="M78" s="15">
        <v>3460</v>
      </c>
      <c r="N78" s="16">
        <v>54.5307289</v>
      </c>
      <c r="O78" s="16">
        <v>0.84659090909090895</v>
      </c>
      <c r="P78" s="16">
        <v>0.82539213624138796</v>
      </c>
      <c r="Q78" s="16">
        <v>0.84659090909090895</v>
      </c>
      <c r="R78" s="16">
        <v>0.84699290491830903</v>
      </c>
      <c r="S78" s="16">
        <v>0.45</v>
      </c>
      <c r="T78" s="16">
        <v>0.96610169491525399</v>
      </c>
      <c r="U78" s="17">
        <v>3.38983050847457E-2</v>
      </c>
      <c r="V78" s="18">
        <v>1.6949152542372801E-2</v>
      </c>
      <c r="X78" s="15">
        <v>3690</v>
      </c>
      <c r="Y78" s="16">
        <v>43.329389399999997</v>
      </c>
      <c r="Z78" s="16">
        <v>0.83522727272727204</v>
      </c>
      <c r="AA78" s="16">
        <v>0.80862817215217198</v>
      </c>
      <c r="AB78" s="16">
        <v>0.83522727272727204</v>
      </c>
      <c r="AC78" s="16">
        <v>0.835178886330739</v>
      </c>
      <c r="AD78" s="16">
        <v>0.42499999999999999</v>
      </c>
      <c r="AE78" s="16">
        <v>0.94736842105263097</v>
      </c>
      <c r="AF78" s="17">
        <v>0</v>
      </c>
      <c r="AG78" s="18">
        <v>0</v>
      </c>
      <c r="AI78" s="15">
        <v>5627</v>
      </c>
      <c r="AJ78" s="16">
        <v>87.614408900000001</v>
      </c>
      <c r="AK78" s="16">
        <v>0.83522727272727204</v>
      </c>
      <c r="AL78" s="16">
        <v>0.79275715007944503</v>
      </c>
      <c r="AM78" s="16">
        <v>0.83522727272727204</v>
      </c>
      <c r="AN78" s="16">
        <v>0.83540781182290902</v>
      </c>
      <c r="AO78" s="16">
        <v>0.4</v>
      </c>
      <c r="AP78" s="16">
        <v>0.80869565217391304</v>
      </c>
      <c r="AQ78" s="17">
        <v>2.6086956521739101E-2</v>
      </c>
      <c r="AR78" s="18">
        <v>5.2173913043478203E-2</v>
      </c>
      <c r="AT78" s="15">
        <v>5580</v>
      </c>
      <c r="AU78" s="16">
        <v>63.936075799999998</v>
      </c>
      <c r="AV78" s="16">
        <v>0.875</v>
      </c>
      <c r="AW78" s="16">
        <v>0.835343513376687</v>
      </c>
      <c r="AX78" s="16">
        <v>0.875</v>
      </c>
      <c r="AY78" s="16">
        <v>0.87298849458136996</v>
      </c>
      <c r="AZ78" s="18">
        <v>0.42499999999999999</v>
      </c>
    </row>
    <row r="79" spans="1:52">
      <c r="B79" s="15">
        <v>3429</v>
      </c>
      <c r="C79" s="16">
        <v>55.581600899999998</v>
      </c>
      <c r="D79" s="16">
        <v>0.79545454545454497</v>
      </c>
      <c r="E79" s="16">
        <v>0.76406069602506999</v>
      </c>
      <c r="F79" s="16">
        <v>0.79545454545454497</v>
      </c>
      <c r="G79" s="16">
        <v>0.79619795716406305</v>
      </c>
      <c r="H79" s="16">
        <v>0.5</v>
      </c>
      <c r="I79" s="16">
        <v>0.92307692307692302</v>
      </c>
      <c r="J79" s="17">
        <v>0</v>
      </c>
      <c r="K79" s="18">
        <v>0</v>
      </c>
      <c r="M79" s="15">
        <v>3664</v>
      </c>
      <c r="N79" s="16">
        <v>74.423866199999907</v>
      </c>
      <c r="O79" s="16">
        <v>0.79545454545454497</v>
      </c>
      <c r="P79" s="16">
        <v>0.75811710750591599</v>
      </c>
      <c r="Q79" s="16">
        <v>0.79545454545454497</v>
      </c>
      <c r="R79" s="16">
        <v>0.79071702289421097</v>
      </c>
      <c r="S79" s="16">
        <v>0.35</v>
      </c>
      <c r="T79" s="16">
        <v>0.96363636363636296</v>
      </c>
      <c r="U79" s="17">
        <v>0</v>
      </c>
      <c r="V79" s="18">
        <v>0</v>
      </c>
      <c r="X79" s="15">
        <v>3862</v>
      </c>
      <c r="Y79" s="16">
        <v>49.671348399999999</v>
      </c>
      <c r="Z79" s="16">
        <v>0.72727272727272696</v>
      </c>
      <c r="AA79" s="16">
        <v>0.70202293473897304</v>
      </c>
      <c r="AB79" s="16">
        <v>0.72727272727272696</v>
      </c>
      <c r="AC79" s="16">
        <v>0.72463389942924905</v>
      </c>
      <c r="AD79" s="16">
        <v>0.375</v>
      </c>
      <c r="AE79" s="16">
        <v>0.8</v>
      </c>
      <c r="AF79" s="17">
        <v>0</v>
      </c>
      <c r="AG79" s="18">
        <v>6.6666666666666596E-2</v>
      </c>
      <c r="AI79" s="15">
        <v>5632</v>
      </c>
      <c r="AJ79" s="16">
        <v>108.522929</v>
      </c>
      <c r="AK79" s="16">
        <v>0.78409090909090895</v>
      </c>
      <c r="AL79" s="16">
        <v>0.75501269563769502</v>
      </c>
      <c r="AM79" s="16">
        <v>0.78409090909090895</v>
      </c>
      <c r="AN79" s="16">
        <v>0.78419692286879705</v>
      </c>
      <c r="AO79" s="16">
        <v>0.375</v>
      </c>
      <c r="AP79" s="16">
        <v>0.76785714285714202</v>
      </c>
      <c r="AQ79" s="17">
        <v>2.6785714285714201E-2</v>
      </c>
      <c r="AR79" s="18">
        <v>3.5714285714285698E-2</v>
      </c>
      <c r="AT79" s="15">
        <v>5580</v>
      </c>
      <c r="AU79" s="16">
        <v>57.257995200000003</v>
      </c>
      <c r="AV79" s="16">
        <v>0.875</v>
      </c>
      <c r="AW79" s="16">
        <v>0.83632561607544098</v>
      </c>
      <c r="AX79" s="16">
        <v>0.875</v>
      </c>
      <c r="AY79" s="16">
        <v>0.86919840715272201</v>
      </c>
      <c r="AZ79" s="18">
        <v>0.45</v>
      </c>
    </row>
    <row r="80" spans="1:52">
      <c r="B80" s="15">
        <v>3505</v>
      </c>
      <c r="C80" s="16">
        <v>42.461208199999902</v>
      </c>
      <c r="D80" s="16">
        <v>0.85227272727272696</v>
      </c>
      <c r="E80" s="16">
        <v>0.82178940434089098</v>
      </c>
      <c r="F80" s="16">
        <v>0.85227272727272696</v>
      </c>
      <c r="G80" s="16">
        <v>0.84979262013729895</v>
      </c>
      <c r="H80" s="16">
        <v>0.5</v>
      </c>
      <c r="I80" s="16">
        <v>0.93506493506493504</v>
      </c>
      <c r="J80" s="17">
        <v>0</v>
      </c>
      <c r="K80" s="18">
        <v>2.5974025974025899E-2</v>
      </c>
      <c r="M80" s="15">
        <v>3511</v>
      </c>
      <c r="N80" s="16">
        <v>72.273950200000002</v>
      </c>
      <c r="O80" s="16">
        <v>0.84090909090909005</v>
      </c>
      <c r="P80" s="16">
        <v>0.80561540885534</v>
      </c>
      <c r="Q80" s="16">
        <v>0.84090909090909005</v>
      </c>
      <c r="R80" s="16">
        <v>0.83901946953279805</v>
      </c>
      <c r="S80" s="16">
        <v>0.4</v>
      </c>
      <c r="T80" s="16">
        <v>0.96610169491525399</v>
      </c>
      <c r="U80" s="17">
        <v>0</v>
      </c>
      <c r="V80" s="18">
        <v>0</v>
      </c>
      <c r="X80" s="15">
        <v>3472</v>
      </c>
      <c r="Y80" s="16">
        <v>55.325339100000001</v>
      </c>
      <c r="Z80" s="16">
        <v>0.75</v>
      </c>
      <c r="AA80" s="16">
        <v>0.73066903865363697</v>
      </c>
      <c r="AB80" s="16">
        <v>0.75</v>
      </c>
      <c r="AC80" s="16">
        <v>0.75327707458424198</v>
      </c>
      <c r="AD80" s="16">
        <v>0.42499999999999999</v>
      </c>
      <c r="AE80" s="16">
        <v>0.88372093023255804</v>
      </c>
      <c r="AF80" s="17">
        <v>0</v>
      </c>
      <c r="AG80" s="18">
        <v>2.3255813953488299E-2</v>
      </c>
      <c r="AI80" s="15">
        <v>5439</v>
      </c>
      <c r="AJ80" s="16">
        <v>82.493149799999998</v>
      </c>
      <c r="AK80" s="16">
        <v>0.82954545454545403</v>
      </c>
      <c r="AL80" s="16">
        <v>0.795869537763368</v>
      </c>
      <c r="AM80" s="16">
        <v>0.82954545454545403</v>
      </c>
      <c r="AN80" s="16">
        <v>0.82803343436413701</v>
      </c>
      <c r="AO80" s="16">
        <v>0.375</v>
      </c>
      <c r="AP80" s="16">
        <v>0.83177570093457898</v>
      </c>
      <c r="AQ80" s="17">
        <v>1.86915887850467E-2</v>
      </c>
      <c r="AR80" s="18">
        <v>1.86915887850467E-2</v>
      </c>
      <c r="AT80" s="15">
        <v>5580</v>
      </c>
      <c r="AU80" s="16">
        <v>56.8011366</v>
      </c>
      <c r="AV80" s="16">
        <v>0.84659090909090895</v>
      </c>
      <c r="AW80" s="16">
        <v>0.82830774199447299</v>
      </c>
      <c r="AX80" s="16">
        <v>0.84659090909090895</v>
      </c>
      <c r="AY80" s="16">
        <v>0.84359713461033603</v>
      </c>
      <c r="AZ80" s="18">
        <v>0.35</v>
      </c>
    </row>
    <row r="81" spans="2:52">
      <c r="B81" s="15">
        <v>3179</v>
      </c>
      <c r="C81" s="16">
        <v>42.162569099999999</v>
      </c>
      <c r="D81" s="16">
        <v>0.875</v>
      </c>
      <c r="E81" s="16">
        <v>0.84148445236680502</v>
      </c>
      <c r="F81" s="16">
        <v>0.875</v>
      </c>
      <c r="G81" s="16">
        <v>0.87320447118241196</v>
      </c>
      <c r="H81" s="16">
        <v>0.4</v>
      </c>
      <c r="I81" s="16">
        <v>0.938271604938271</v>
      </c>
      <c r="J81" s="17">
        <v>0</v>
      </c>
      <c r="K81" s="18">
        <v>0</v>
      </c>
      <c r="M81" s="15">
        <v>3581</v>
      </c>
      <c r="N81" s="16">
        <v>60.824600499999903</v>
      </c>
      <c r="O81" s="16">
        <v>0.85795454545454497</v>
      </c>
      <c r="P81" s="16">
        <v>0.82497712654822497</v>
      </c>
      <c r="Q81" s="16">
        <v>0.85795454545454497</v>
      </c>
      <c r="R81" s="16">
        <v>0.85799043070368297</v>
      </c>
      <c r="S81" s="16">
        <v>0.47499999999999998</v>
      </c>
      <c r="T81" s="16">
        <v>0.91666666666666596</v>
      </c>
      <c r="U81" s="17">
        <v>0</v>
      </c>
      <c r="V81" s="18">
        <v>0</v>
      </c>
      <c r="X81" s="15">
        <v>3258</v>
      </c>
      <c r="Y81" s="16">
        <v>65.004516199999998</v>
      </c>
      <c r="Z81" s="16">
        <v>0.78409090909090895</v>
      </c>
      <c r="AA81" s="16">
        <v>0.75173353778004903</v>
      </c>
      <c r="AB81" s="16">
        <v>0.78409090909090895</v>
      </c>
      <c r="AC81" s="16">
        <v>0.78452522929267099</v>
      </c>
      <c r="AD81" s="16">
        <v>0.47499999999999998</v>
      </c>
      <c r="AE81" s="16">
        <v>0.95774647887323905</v>
      </c>
      <c r="AF81" s="17">
        <v>2.8169014084507001E-2</v>
      </c>
      <c r="AG81" s="18">
        <v>0</v>
      </c>
      <c r="AI81" s="15">
        <v>5630</v>
      </c>
      <c r="AJ81" s="16">
        <v>114.09362230000001</v>
      </c>
      <c r="AK81" s="16">
        <v>0.84090909090909005</v>
      </c>
      <c r="AL81" s="16">
        <v>0.81451711730660803</v>
      </c>
      <c r="AM81" s="16">
        <v>0.84090909090909005</v>
      </c>
      <c r="AN81" s="16">
        <v>0.83963798236978604</v>
      </c>
      <c r="AO81" s="16">
        <v>0.4</v>
      </c>
      <c r="AP81" s="16">
        <v>0.85087719298245601</v>
      </c>
      <c r="AQ81" s="17">
        <v>7.0175438596491196E-2</v>
      </c>
      <c r="AR81" s="18">
        <v>4.3859649122807001E-2</v>
      </c>
      <c r="AT81" s="15">
        <v>5580</v>
      </c>
      <c r="AU81" s="16">
        <v>57.547954900000001</v>
      </c>
      <c r="AV81" s="16">
        <v>0.85227272727272696</v>
      </c>
      <c r="AW81" s="16">
        <v>0.82005674621269598</v>
      </c>
      <c r="AX81" s="16">
        <v>0.85227272727272696</v>
      </c>
      <c r="AY81" s="16">
        <v>0.84864657749404604</v>
      </c>
      <c r="AZ81" s="18">
        <v>0.45</v>
      </c>
    </row>
    <row r="82" spans="2:52">
      <c r="B82" s="15">
        <v>4006</v>
      </c>
      <c r="C82" s="16">
        <v>45.8576683</v>
      </c>
      <c r="D82" s="16">
        <v>0.67045454545454497</v>
      </c>
      <c r="E82" s="16">
        <v>0.65841917736156796</v>
      </c>
      <c r="F82" s="16">
        <v>0.67045454545454497</v>
      </c>
      <c r="G82" s="16">
        <v>0.66064866342277195</v>
      </c>
      <c r="H82" s="16">
        <v>0.32500000000000001</v>
      </c>
      <c r="I82" s="16">
        <v>0.95652173913043403</v>
      </c>
      <c r="J82" s="17">
        <v>0</v>
      </c>
      <c r="K82" s="18">
        <v>0</v>
      </c>
      <c r="M82" s="15">
        <v>3463</v>
      </c>
      <c r="N82" s="16">
        <v>43.732752699999999</v>
      </c>
      <c r="O82" s="16">
        <v>0.76136363636363602</v>
      </c>
      <c r="P82" s="16">
        <v>0.73553172377296505</v>
      </c>
      <c r="Q82" s="16">
        <v>0.76136363636363602</v>
      </c>
      <c r="R82" s="16">
        <v>0.76829408943323696</v>
      </c>
      <c r="S82" s="16">
        <v>0.45</v>
      </c>
      <c r="T82" s="16">
        <v>0.92156862745098</v>
      </c>
      <c r="U82" s="17">
        <v>0</v>
      </c>
      <c r="V82" s="18">
        <v>0</v>
      </c>
      <c r="X82" s="15">
        <v>3271</v>
      </c>
      <c r="Y82" s="16">
        <v>55.181058699999902</v>
      </c>
      <c r="Z82" s="16">
        <v>0.74431818181818099</v>
      </c>
      <c r="AA82" s="16">
        <v>0.73453601536308299</v>
      </c>
      <c r="AB82" s="16">
        <v>0.74431818181818099</v>
      </c>
      <c r="AC82" s="16">
        <v>0.75538684373270804</v>
      </c>
      <c r="AD82" s="16">
        <v>0.45</v>
      </c>
      <c r="AE82" s="16">
        <v>0.78333333333333299</v>
      </c>
      <c r="AF82" s="17">
        <v>1.6666666666666601E-2</v>
      </c>
      <c r="AG82" s="18">
        <v>0.133333333333333</v>
      </c>
      <c r="AI82" s="15">
        <v>5627</v>
      </c>
      <c r="AJ82" s="16">
        <v>88.401181600000001</v>
      </c>
      <c r="AK82" s="16">
        <v>0.86363636363636298</v>
      </c>
      <c r="AL82" s="16">
        <v>0.82706243500893495</v>
      </c>
      <c r="AM82" s="16">
        <v>0.86363636363636298</v>
      </c>
      <c r="AN82" s="16">
        <v>0.86217302100262105</v>
      </c>
      <c r="AO82" s="16">
        <v>0.375</v>
      </c>
      <c r="AP82" s="16">
        <v>0.85344827586206895</v>
      </c>
      <c r="AQ82" s="17">
        <v>6.0344827586206899E-2</v>
      </c>
      <c r="AR82" s="18">
        <v>8.6206896551724102E-3</v>
      </c>
      <c r="AT82" s="15">
        <v>5580</v>
      </c>
      <c r="AU82" s="16">
        <v>57.7282589</v>
      </c>
      <c r="AV82" s="16">
        <v>0.86931818181818099</v>
      </c>
      <c r="AW82" s="16">
        <v>0.82548413229715401</v>
      </c>
      <c r="AX82" s="16">
        <v>0.86931818181818099</v>
      </c>
      <c r="AY82" s="16">
        <v>0.86052499611917999</v>
      </c>
      <c r="AZ82" s="18">
        <v>0.375</v>
      </c>
    </row>
    <row r="83" spans="2:52">
      <c r="B83" s="15">
        <v>3270</v>
      </c>
      <c r="C83" s="16">
        <v>46.086481499999898</v>
      </c>
      <c r="D83" s="16">
        <v>0.86931818181818099</v>
      </c>
      <c r="E83" s="16">
        <v>0.83343572414181499</v>
      </c>
      <c r="F83" s="16">
        <v>0.86931818181818099</v>
      </c>
      <c r="G83" s="16">
        <v>0.86443876545295795</v>
      </c>
      <c r="H83" s="16">
        <v>0.45</v>
      </c>
      <c r="I83" s="16">
        <v>0.96103896103896103</v>
      </c>
      <c r="J83" s="17">
        <v>0</v>
      </c>
      <c r="K83" s="18">
        <v>0</v>
      </c>
      <c r="M83" s="15">
        <v>3393</v>
      </c>
      <c r="N83" s="16">
        <v>52.985361299999902</v>
      </c>
      <c r="O83" s="16">
        <v>0.88068181818181801</v>
      </c>
      <c r="P83" s="16">
        <v>0.84883151551003799</v>
      </c>
      <c r="Q83" s="16">
        <v>0.88068181818181801</v>
      </c>
      <c r="R83" s="16">
        <v>0.878416414020039</v>
      </c>
      <c r="S83" s="16">
        <v>0.35</v>
      </c>
      <c r="T83" s="16">
        <v>0.96</v>
      </c>
      <c r="U83" s="17">
        <v>0</v>
      </c>
      <c r="V83" s="18">
        <v>0</v>
      </c>
      <c r="X83" s="15">
        <v>3471</v>
      </c>
      <c r="Y83" s="16">
        <v>60.911906100000003</v>
      </c>
      <c r="Z83" s="16">
        <v>0.80681818181818099</v>
      </c>
      <c r="AA83" s="16">
        <v>0.77506703628851903</v>
      </c>
      <c r="AB83" s="16">
        <v>0.80681818181818099</v>
      </c>
      <c r="AC83" s="16">
        <v>0.81006395650385399</v>
      </c>
      <c r="AD83" s="16">
        <v>0.45</v>
      </c>
      <c r="AE83" s="16">
        <v>0.94642857142857095</v>
      </c>
      <c r="AF83" s="17">
        <v>0</v>
      </c>
      <c r="AG83" s="18">
        <v>1.7857142857142801E-2</v>
      </c>
      <c r="AI83" s="15">
        <v>5632</v>
      </c>
      <c r="AJ83" s="16">
        <v>87.416697200000002</v>
      </c>
      <c r="AK83" s="16">
        <v>0.80113636363636298</v>
      </c>
      <c r="AL83" s="16">
        <v>0.76602460039959996</v>
      </c>
      <c r="AM83" s="16">
        <v>0.80113636363636298</v>
      </c>
      <c r="AN83" s="16">
        <v>0.80186805382117798</v>
      </c>
      <c r="AO83" s="16">
        <v>0.42499999999999999</v>
      </c>
      <c r="AP83" s="16">
        <v>0.78260869565217395</v>
      </c>
      <c r="AQ83" s="17">
        <v>3.4782608695652098E-2</v>
      </c>
      <c r="AR83" s="18">
        <v>7.8260869565217397E-2</v>
      </c>
      <c r="AT83" s="15">
        <v>5580</v>
      </c>
      <c r="AU83" s="16">
        <v>53.909863799999997</v>
      </c>
      <c r="AV83" s="16">
        <v>0.85227272727272696</v>
      </c>
      <c r="AW83" s="16">
        <v>0.80749666199160897</v>
      </c>
      <c r="AX83" s="16">
        <v>0.85227272727272696</v>
      </c>
      <c r="AY83" s="16">
        <v>0.84473100644992305</v>
      </c>
      <c r="AZ83" s="18">
        <v>0.35</v>
      </c>
    </row>
    <row r="84" spans="2:52">
      <c r="B84" s="15">
        <v>3790</v>
      </c>
      <c r="C84" s="16">
        <v>60.3792768</v>
      </c>
      <c r="D84" s="16">
        <v>0.63636363636363602</v>
      </c>
      <c r="E84" s="16">
        <v>0.64297456899710104</v>
      </c>
      <c r="F84" s="16">
        <v>0.63636363636363602</v>
      </c>
      <c r="G84" s="16">
        <v>0.63197191316962398</v>
      </c>
      <c r="H84" s="16">
        <v>0.375</v>
      </c>
      <c r="I84" s="16">
        <v>0.72413793103448199</v>
      </c>
      <c r="J84" s="17">
        <v>0</v>
      </c>
      <c r="K84" s="18">
        <v>0.17241379310344801</v>
      </c>
      <c r="M84" s="15">
        <v>3515</v>
      </c>
      <c r="N84" s="16">
        <v>64.365616500000002</v>
      </c>
      <c r="O84" s="16">
        <v>0.77272727272727204</v>
      </c>
      <c r="P84" s="16">
        <v>0.738699709731794</v>
      </c>
      <c r="Q84" s="16">
        <v>0.77272727272727204</v>
      </c>
      <c r="R84" s="16">
        <v>0.77715338021973102</v>
      </c>
      <c r="S84" s="16">
        <v>0.4</v>
      </c>
      <c r="T84" s="16">
        <v>0.88095238095238004</v>
      </c>
      <c r="U84" s="17">
        <v>0</v>
      </c>
      <c r="V84" s="18">
        <v>2.3809523809523801E-2</v>
      </c>
      <c r="X84" s="15">
        <v>3596</v>
      </c>
      <c r="Y84" s="16">
        <v>64.7440078999999</v>
      </c>
      <c r="Z84" s="16">
        <v>0.79545454545454497</v>
      </c>
      <c r="AA84" s="16">
        <v>0.77380309401839997</v>
      </c>
      <c r="AB84" s="16">
        <v>0.79545454545454497</v>
      </c>
      <c r="AC84" s="16">
        <v>0.797756454367051</v>
      </c>
      <c r="AD84" s="16">
        <v>0.42499999999999999</v>
      </c>
      <c r="AE84" s="16">
        <v>0.87234042553191404</v>
      </c>
      <c r="AF84" s="17">
        <v>0</v>
      </c>
      <c r="AG84" s="18">
        <v>4.2553191489361701E-2</v>
      </c>
      <c r="AI84" s="15">
        <v>5627</v>
      </c>
      <c r="AJ84" s="16">
        <v>82.279087599999897</v>
      </c>
      <c r="AK84" s="16">
        <v>0.89772727272727204</v>
      </c>
      <c r="AL84" s="16">
        <v>0.865186190260817</v>
      </c>
      <c r="AM84" s="16">
        <v>0.89772727272727204</v>
      </c>
      <c r="AN84" s="16">
        <v>0.89602461178953696</v>
      </c>
      <c r="AO84" s="16">
        <v>0.35</v>
      </c>
      <c r="AP84" s="16">
        <v>0.88135593220338904</v>
      </c>
      <c r="AQ84" s="17">
        <v>6.7796610169491497E-2</v>
      </c>
      <c r="AR84" s="18">
        <v>2.5423728813559299E-2</v>
      </c>
      <c r="AT84" s="15">
        <v>5580</v>
      </c>
      <c r="AU84" s="16">
        <v>63.2318601999999</v>
      </c>
      <c r="AV84" s="16">
        <v>0.84659090909090895</v>
      </c>
      <c r="AW84" s="16">
        <v>0.81614213391191703</v>
      </c>
      <c r="AX84" s="16">
        <v>0.84659090909090895</v>
      </c>
      <c r="AY84" s="16">
        <v>0.84322946404780896</v>
      </c>
      <c r="AZ84" s="18">
        <v>0.42499999999999999</v>
      </c>
    </row>
    <row r="85" spans="2:52">
      <c r="B85" s="15">
        <v>3105</v>
      </c>
      <c r="C85" s="16">
        <v>66.756281099999995</v>
      </c>
      <c r="D85" s="16">
        <v>0.88636363636363602</v>
      </c>
      <c r="E85" s="16">
        <v>0.856136486159909</v>
      </c>
      <c r="F85" s="16">
        <v>0.88636363636363602</v>
      </c>
      <c r="G85" s="16">
        <v>0.88158020095551404</v>
      </c>
      <c r="H85" s="16">
        <v>0.4</v>
      </c>
      <c r="I85" s="16">
        <v>0.95061728395061695</v>
      </c>
      <c r="J85" s="17">
        <v>0</v>
      </c>
      <c r="K85" s="18">
        <v>0</v>
      </c>
      <c r="M85" s="15">
        <v>3459</v>
      </c>
      <c r="N85" s="16">
        <v>52.181530899999998</v>
      </c>
      <c r="O85" s="16">
        <v>0.78977272727272696</v>
      </c>
      <c r="P85" s="16">
        <v>0.75332369168139601</v>
      </c>
      <c r="Q85" s="16">
        <v>0.78977272727272696</v>
      </c>
      <c r="R85" s="16">
        <v>0.79258396271894505</v>
      </c>
      <c r="S85" s="16">
        <v>0.4</v>
      </c>
      <c r="T85" s="16">
        <v>0.93650793650793596</v>
      </c>
      <c r="U85" s="17">
        <v>1.5873015873015799E-2</v>
      </c>
      <c r="V85" s="18">
        <v>1.5873015873015799E-2</v>
      </c>
      <c r="X85" s="15">
        <v>3651</v>
      </c>
      <c r="Y85" s="16">
        <v>48.0978517</v>
      </c>
      <c r="Z85" s="16">
        <v>0.79545454545454497</v>
      </c>
      <c r="AA85" s="16">
        <v>0.77067787114845898</v>
      </c>
      <c r="AB85" s="16">
        <v>0.79545454545454497</v>
      </c>
      <c r="AC85" s="16">
        <v>0.797243230625583</v>
      </c>
      <c r="AD85" s="16">
        <v>0.4</v>
      </c>
      <c r="AE85" s="16">
        <v>0.89743589743589702</v>
      </c>
      <c r="AF85" s="17">
        <v>0</v>
      </c>
      <c r="AG85" s="18">
        <v>0</v>
      </c>
      <c r="AI85" s="15">
        <v>5627</v>
      </c>
      <c r="AJ85" s="16">
        <v>102.8693787</v>
      </c>
      <c r="AK85" s="16">
        <v>0.84659090909090895</v>
      </c>
      <c r="AL85" s="16">
        <v>0.81643324629957104</v>
      </c>
      <c r="AM85" s="16">
        <v>0.84659090909090895</v>
      </c>
      <c r="AN85" s="16">
        <v>0.84702228964955495</v>
      </c>
      <c r="AO85" s="16">
        <v>0.35</v>
      </c>
      <c r="AP85" s="16">
        <v>0.82882882882882802</v>
      </c>
      <c r="AQ85" s="17">
        <v>5.4054054054054002E-2</v>
      </c>
      <c r="AR85" s="18">
        <v>9.0090090090090003E-3</v>
      </c>
      <c r="AT85" s="15">
        <v>5580</v>
      </c>
      <c r="AU85" s="16">
        <v>58.041512099999998</v>
      </c>
      <c r="AV85" s="16">
        <v>0.84090909090909005</v>
      </c>
      <c r="AW85" s="16">
        <v>0.816438260063993</v>
      </c>
      <c r="AX85" s="16">
        <v>0.84090909090909005</v>
      </c>
      <c r="AY85" s="16">
        <v>0.83522122550100697</v>
      </c>
      <c r="AZ85" s="18">
        <v>0.35</v>
      </c>
    </row>
    <row r="86" spans="2:52">
      <c r="B86" s="15">
        <v>3453</v>
      </c>
      <c r="C86" s="16">
        <v>59.434829999999899</v>
      </c>
      <c r="D86" s="16">
        <v>0.77840909090909005</v>
      </c>
      <c r="E86" s="16">
        <v>0.74308328074312702</v>
      </c>
      <c r="F86" s="16">
        <v>0.77840909090909005</v>
      </c>
      <c r="G86" s="16">
        <v>0.78258499546063398</v>
      </c>
      <c r="H86" s="16">
        <v>0.4</v>
      </c>
      <c r="I86" s="16">
        <v>0.91304347826086896</v>
      </c>
      <c r="J86" s="17">
        <v>2.1739130434782601E-2</v>
      </c>
      <c r="K86" s="18">
        <v>4.3478260869565202E-2</v>
      </c>
      <c r="M86" s="15">
        <v>3311</v>
      </c>
      <c r="N86" s="16">
        <v>48.980954699999899</v>
      </c>
      <c r="O86" s="16">
        <v>0.86363636363636298</v>
      </c>
      <c r="P86" s="16">
        <v>0.82391061452998604</v>
      </c>
      <c r="Q86" s="16">
        <v>0.86363636363636298</v>
      </c>
      <c r="R86" s="16">
        <v>0.861892869440264</v>
      </c>
      <c r="S86" s="16">
        <v>0.4</v>
      </c>
      <c r="T86" s="16">
        <v>0.95522388059701402</v>
      </c>
      <c r="U86" s="17">
        <v>1.4925373134328301E-2</v>
      </c>
      <c r="V86" s="18">
        <v>0</v>
      </c>
      <c r="X86" s="15">
        <v>3448</v>
      </c>
      <c r="Y86" s="16">
        <v>52.746313999999899</v>
      </c>
      <c r="Z86" s="16">
        <v>0.75568181818181801</v>
      </c>
      <c r="AA86" s="16">
        <v>0.70979328056174096</v>
      </c>
      <c r="AB86" s="16">
        <v>0.75568181818181801</v>
      </c>
      <c r="AC86" s="16">
        <v>0.76177874534726797</v>
      </c>
      <c r="AD86" s="16">
        <v>0.45</v>
      </c>
      <c r="AE86" s="16">
        <v>0.92</v>
      </c>
      <c r="AF86" s="17">
        <v>0</v>
      </c>
      <c r="AG86" s="18">
        <v>0</v>
      </c>
      <c r="AI86" s="15">
        <v>5630</v>
      </c>
      <c r="AJ86" s="16">
        <v>91.359127999999998</v>
      </c>
      <c r="AK86" s="16">
        <v>0.78977272727272696</v>
      </c>
      <c r="AL86" s="16">
        <v>0.77443650762671701</v>
      </c>
      <c r="AM86" s="16">
        <v>0.78977272727272696</v>
      </c>
      <c r="AN86" s="16">
        <v>0.78840237931049395</v>
      </c>
      <c r="AO86" s="16">
        <v>0.32500000000000001</v>
      </c>
      <c r="AP86" s="16">
        <v>0.72727272727272696</v>
      </c>
      <c r="AQ86" s="17">
        <v>3.6363636363636299E-2</v>
      </c>
      <c r="AR86" s="18">
        <v>5.4545454545454501E-2</v>
      </c>
      <c r="AT86" s="15">
        <v>5580</v>
      </c>
      <c r="AU86" s="16">
        <v>55.948331799999998</v>
      </c>
      <c r="AV86" s="16">
        <v>0.875</v>
      </c>
      <c r="AW86" s="16">
        <v>0.83166240425109805</v>
      </c>
      <c r="AX86" s="16">
        <v>0.875</v>
      </c>
      <c r="AY86" s="16">
        <v>0.86964471476014504</v>
      </c>
      <c r="AZ86" s="18">
        <v>0.42499999999999999</v>
      </c>
    </row>
    <row r="87" spans="2:52">
      <c r="B87" s="15">
        <v>3403</v>
      </c>
      <c r="C87" s="16">
        <v>59.7432649</v>
      </c>
      <c r="D87" s="16">
        <v>0.77272727272727204</v>
      </c>
      <c r="E87" s="16">
        <v>0.75208753315649801</v>
      </c>
      <c r="F87" s="16">
        <v>0.77272727272727204</v>
      </c>
      <c r="G87" s="16">
        <v>0.77730492926613604</v>
      </c>
      <c r="H87" s="16">
        <v>0.4</v>
      </c>
      <c r="I87" s="16">
        <v>0.907407407407407</v>
      </c>
      <c r="J87" s="17">
        <v>7.4074074074074001E-2</v>
      </c>
      <c r="K87" s="18">
        <v>3.7037037037037E-2</v>
      </c>
      <c r="M87" s="15">
        <v>3456</v>
      </c>
      <c r="N87" s="16">
        <v>46.503294699999998</v>
      </c>
      <c r="O87" s="16">
        <v>0.74431818181818099</v>
      </c>
      <c r="P87" s="16">
        <v>0.71348300885899196</v>
      </c>
      <c r="Q87" s="16">
        <v>0.74431818181818099</v>
      </c>
      <c r="R87" s="16">
        <v>0.75001461732650099</v>
      </c>
      <c r="S87" s="16">
        <v>0.4</v>
      </c>
      <c r="T87" s="16">
        <v>0.87272727272727202</v>
      </c>
      <c r="U87" s="17">
        <v>0</v>
      </c>
      <c r="V87" s="18">
        <v>3.6363636363636299E-2</v>
      </c>
      <c r="X87" s="15">
        <v>3445</v>
      </c>
      <c r="Y87" s="16">
        <v>50.251839399999902</v>
      </c>
      <c r="Z87" s="16">
        <v>0.76136363636363602</v>
      </c>
      <c r="AA87" s="16">
        <v>0.71350527562803701</v>
      </c>
      <c r="AB87" s="16">
        <v>0.76136363636363602</v>
      </c>
      <c r="AC87" s="16">
        <v>0.764098742263703</v>
      </c>
      <c r="AD87" s="16">
        <v>0.4</v>
      </c>
      <c r="AE87" s="16">
        <v>0.91304347826086896</v>
      </c>
      <c r="AF87" s="17">
        <v>0</v>
      </c>
      <c r="AG87" s="18">
        <v>2.1739130434782601E-2</v>
      </c>
      <c r="AI87" s="15">
        <v>5517</v>
      </c>
      <c r="AJ87" s="16">
        <v>97.694734400000002</v>
      </c>
      <c r="AK87" s="16">
        <v>0.82386363636363602</v>
      </c>
      <c r="AL87" s="16">
        <v>0.79919561578968801</v>
      </c>
      <c r="AM87" s="16">
        <v>0.82386363636363602</v>
      </c>
      <c r="AN87" s="16">
        <v>0.824126806343634</v>
      </c>
      <c r="AO87" s="16">
        <v>0.42499999999999999</v>
      </c>
      <c r="AP87" s="16">
        <v>0.83</v>
      </c>
      <c r="AQ87" s="17">
        <v>0.03</v>
      </c>
      <c r="AR87" s="18">
        <v>0.01</v>
      </c>
      <c r="AT87" s="15">
        <v>5580</v>
      </c>
      <c r="AU87" s="16">
        <v>56.531664299999903</v>
      </c>
      <c r="AV87" s="16">
        <v>0.875</v>
      </c>
      <c r="AW87" s="16">
        <v>0.83575912037875399</v>
      </c>
      <c r="AX87" s="16">
        <v>0.875</v>
      </c>
      <c r="AY87" s="16">
        <v>0.87009254949001402</v>
      </c>
      <c r="AZ87" s="17">
        <v>0.4</v>
      </c>
    </row>
    <row r="88" spans="2:52">
      <c r="B88" s="15">
        <v>3510</v>
      </c>
      <c r="C88" s="16">
        <v>65.595573099999996</v>
      </c>
      <c r="D88" s="16">
        <v>0.75</v>
      </c>
      <c r="E88" s="16">
        <v>0.72293301843579405</v>
      </c>
      <c r="F88" s="16">
        <v>0.75</v>
      </c>
      <c r="G88" s="16">
        <v>0.75891391866734403</v>
      </c>
      <c r="H88" s="16">
        <v>0.4</v>
      </c>
      <c r="I88" s="16">
        <v>0.90243902439024304</v>
      </c>
      <c r="J88" s="17">
        <v>2.4390243902439001E-2</v>
      </c>
      <c r="K88" s="18">
        <v>4.8780487804878002E-2</v>
      </c>
      <c r="M88" s="15">
        <v>3587</v>
      </c>
      <c r="N88" s="16">
        <v>47.615940399999999</v>
      </c>
      <c r="O88" s="16">
        <v>0.8125</v>
      </c>
      <c r="P88" s="16">
        <v>0.76847105566827201</v>
      </c>
      <c r="Q88" s="16">
        <v>0.8125</v>
      </c>
      <c r="R88" s="16">
        <v>0.815852437230564</v>
      </c>
      <c r="S88" s="16">
        <v>0.375</v>
      </c>
      <c r="T88" s="16">
        <v>0.94545454545454499</v>
      </c>
      <c r="U88" s="17">
        <v>0</v>
      </c>
      <c r="V88" s="18">
        <v>0</v>
      </c>
      <c r="X88" s="15">
        <v>3266</v>
      </c>
      <c r="Y88" s="16">
        <v>62.441116899999997</v>
      </c>
      <c r="Z88" s="16">
        <v>0.86363636363636298</v>
      </c>
      <c r="AA88" s="16">
        <v>0.81215063803299103</v>
      </c>
      <c r="AB88" s="16">
        <v>0.86363636363636298</v>
      </c>
      <c r="AC88" s="16">
        <v>0.86227824463118496</v>
      </c>
      <c r="AD88" s="16">
        <v>0.375</v>
      </c>
      <c r="AE88" s="16">
        <v>0.94805194805194803</v>
      </c>
      <c r="AF88" s="17">
        <v>2.5974025974025899E-2</v>
      </c>
      <c r="AG88" s="18">
        <v>0</v>
      </c>
      <c r="AI88" s="15">
        <v>5632</v>
      </c>
      <c r="AJ88" s="16">
        <v>126.80335789999999</v>
      </c>
      <c r="AK88" s="16">
        <v>0.80113636363636298</v>
      </c>
      <c r="AL88" s="16">
        <v>0.77699002781301096</v>
      </c>
      <c r="AM88" s="16">
        <v>0.80113636363636298</v>
      </c>
      <c r="AN88" s="16">
        <v>0.80480100815725197</v>
      </c>
      <c r="AO88" s="16">
        <v>0.375</v>
      </c>
      <c r="AP88" s="16">
        <v>0.79279279279279202</v>
      </c>
      <c r="AQ88" s="17">
        <v>1.8018018018018001E-2</v>
      </c>
      <c r="AR88" s="18">
        <v>1.8018018018018001E-2</v>
      </c>
      <c r="AT88" s="15">
        <v>5580</v>
      </c>
      <c r="AU88" s="16">
        <v>61.458372599999997</v>
      </c>
      <c r="AV88" s="16">
        <v>0.875</v>
      </c>
      <c r="AW88" s="16">
        <v>0.83672397429302403</v>
      </c>
      <c r="AX88" s="16">
        <v>0.875</v>
      </c>
      <c r="AY88" s="16">
        <v>0.869447381038711</v>
      </c>
      <c r="AZ88" s="18">
        <v>0.42499999999999999</v>
      </c>
    </row>
    <row r="89" spans="2:52">
      <c r="B89" s="15">
        <v>3441</v>
      </c>
      <c r="C89" s="16">
        <v>47.149261599999903</v>
      </c>
      <c r="D89" s="16">
        <v>0.76704545454545403</v>
      </c>
      <c r="E89" s="16">
        <v>0.74929171567394803</v>
      </c>
      <c r="F89" s="16">
        <v>0.76704545454545403</v>
      </c>
      <c r="G89" s="16">
        <v>0.773110982227593</v>
      </c>
      <c r="H89" s="16">
        <v>0.45</v>
      </c>
      <c r="I89" s="16">
        <v>0.875</v>
      </c>
      <c r="J89" s="17">
        <v>0</v>
      </c>
      <c r="K89" s="18">
        <v>8.3333333333333301E-2</v>
      </c>
      <c r="M89" s="15">
        <v>3640</v>
      </c>
      <c r="N89" s="16">
        <v>42.282006899999999</v>
      </c>
      <c r="O89" s="16">
        <v>0.80681818181818099</v>
      </c>
      <c r="P89" s="16">
        <v>0.77588845642309501</v>
      </c>
      <c r="Q89" s="16">
        <v>0.80681818181818099</v>
      </c>
      <c r="R89" s="16">
        <v>0.80820777020419299</v>
      </c>
      <c r="S89" s="16">
        <v>0.375</v>
      </c>
      <c r="T89" s="16">
        <v>0.94339622641509402</v>
      </c>
      <c r="U89" s="17">
        <v>1.8867924528301799E-2</v>
      </c>
      <c r="V89" s="18">
        <v>1.8867924528301799E-2</v>
      </c>
      <c r="X89" s="15">
        <v>3437</v>
      </c>
      <c r="Y89" s="16">
        <v>59.801980299999997</v>
      </c>
      <c r="Z89" s="16">
        <v>0.83522727272727204</v>
      </c>
      <c r="AA89" s="16">
        <v>0.79940485601355105</v>
      </c>
      <c r="AB89" s="16">
        <v>0.83522727272727204</v>
      </c>
      <c r="AC89" s="16">
        <v>0.83610530773574199</v>
      </c>
      <c r="AD89" s="16">
        <v>0.375</v>
      </c>
      <c r="AE89" s="16">
        <v>0.94736842105263097</v>
      </c>
      <c r="AF89" s="17">
        <v>0</v>
      </c>
      <c r="AG89" s="18">
        <v>1.7543859649122799E-2</v>
      </c>
      <c r="AI89" s="15">
        <v>5634</v>
      </c>
      <c r="AJ89" s="16">
        <v>107.9287626</v>
      </c>
      <c r="AK89" s="16">
        <v>0.76704545454545403</v>
      </c>
      <c r="AL89" s="16">
        <v>0.73880500300259899</v>
      </c>
      <c r="AM89" s="16">
        <v>0.76704545454545403</v>
      </c>
      <c r="AN89" s="16">
        <v>0.77065514746373798</v>
      </c>
      <c r="AO89" s="16">
        <v>0.4</v>
      </c>
      <c r="AP89" s="16">
        <v>0.74336283185840701</v>
      </c>
      <c r="AQ89" s="17">
        <v>2.6548672566371601E-2</v>
      </c>
      <c r="AR89" s="18">
        <v>8.8495575221238895E-2</v>
      </c>
      <c r="AT89" s="15">
        <v>5580</v>
      </c>
      <c r="AU89" s="16">
        <v>56.080399999999997</v>
      </c>
      <c r="AV89" s="16">
        <v>0.83522727272727204</v>
      </c>
      <c r="AW89" s="16">
        <v>0.81306236078719496</v>
      </c>
      <c r="AX89" s="16">
        <v>0.83522727272727204</v>
      </c>
      <c r="AY89" s="16">
        <v>0.82947807805609897</v>
      </c>
      <c r="AZ89" s="18">
        <v>0.32500000000000001</v>
      </c>
    </row>
    <row r="90" spans="2:52">
      <c r="B90" s="15">
        <v>3498</v>
      </c>
      <c r="C90" s="16">
        <v>54.136006500000001</v>
      </c>
      <c r="D90" s="16">
        <v>0.79545454545454497</v>
      </c>
      <c r="E90" s="16">
        <v>0.77322591520120298</v>
      </c>
      <c r="F90" s="16">
        <v>0.79545454545454497</v>
      </c>
      <c r="G90" s="16">
        <v>0.79902839786753199</v>
      </c>
      <c r="H90" s="16">
        <v>0.45</v>
      </c>
      <c r="I90" s="16">
        <v>0.91111111111111098</v>
      </c>
      <c r="J90" s="17">
        <v>0</v>
      </c>
      <c r="K90" s="18">
        <v>0</v>
      </c>
      <c r="M90" s="15">
        <v>3646</v>
      </c>
      <c r="N90" s="16">
        <v>45.7782383999999</v>
      </c>
      <c r="O90" s="16">
        <v>0.85227272727272696</v>
      </c>
      <c r="P90" s="16">
        <v>0.820228866740494</v>
      </c>
      <c r="Q90" s="16">
        <v>0.85227272727272696</v>
      </c>
      <c r="R90" s="16">
        <v>0.85511258767072695</v>
      </c>
      <c r="S90" s="16">
        <v>0.375</v>
      </c>
      <c r="T90" s="16">
        <v>0.92592592592592504</v>
      </c>
      <c r="U90" s="17">
        <v>0</v>
      </c>
      <c r="V90" s="18">
        <v>0</v>
      </c>
      <c r="X90" s="15">
        <v>3419</v>
      </c>
      <c r="Y90" s="16">
        <v>51.311730799999999</v>
      </c>
      <c r="Z90" s="16">
        <v>0.76704545454545403</v>
      </c>
      <c r="AA90" s="16">
        <v>0.73652611471322504</v>
      </c>
      <c r="AB90" s="16">
        <v>0.76704545454545403</v>
      </c>
      <c r="AC90" s="16">
        <v>0.76913296482194204</v>
      </c>
      <c r="AD90" s="16">
        <v>0.42499999999999999</v>
      </c>
      <c r="AE90" s="16">
        <v>0.86206896551724099</v>
      </c>
      <c r="AF90" s="17">
        <v>0</v>
      </c>
      <c r="AG90" s="18">
        <v>8.6206896551724102E-2</v>
      </c>
      <c r="AI90" s="15">
        <v>5631</v>
      </c>
      <c r="AJ90" s="16">
        <v>60.594290000000001</v>
      </c>
      <c r="AK90" s="16">
        <v>0.78977272727272696</v>
      </c>
      <c r="AL90" s="16">
        <v>0.76447528013422605</v>
      </c>
      <c r="AM90" s="16">
        <v>0.78977272727272696</v>
      </c>
      <c r="AN90" s="16">
        <v>0.79463110077733901</v>
      </c>
      <c r="AO90" s="16">
        <v>0.4</v>
      </c>
      <c r="AP90" s="16">
        <v>0.75438596491228005</v>
      </c>
      <c r="AQ90" s="17">
        <v>8.7719298245613996E-3</v>
      </c>
      <c r="AR90" s="18">
        <v>0.105263157894736</v>
      </c>
      <c r="AT90" s="15">
        <v>5580</v>
      </c>
      <c r="AU90" s="16">
        <v>58.941755899999997</v>
      </c>
      <c r="AV90" s="16">
        <v>0.86363636363636298</v>
      </c>
      <c r="AW90" s="16">
        <v>0.82421381737171195</v>
      </c>
      <c r="AX90" s="16">
        <v>0.86363636363636298</v>
      </c>
      <c r="AY90" s="16">
        <v>0.86093421685526905</v>
      </c>
      <c r="AZ90" s="18">
        <v>0.375</v>
      </c>
    </row>
    <row r="91" spans="2:52">
      <c r="B91" s="15">
        <v>3262</v>
      </c>
      <c r="C91" s="16">
        <v>47.525399899999897</v>
      </c>
      <c r="D91" s="16">
        <v>0.83522727272727204</v>
      </c>
      <c r="E91" s="16">
        <v>0.775343786368898</v>
      </c>
      <c r="F91" s="16">
        <v>0.83522727272727204</v>
      </c>
      <c r="G91" s="16">
        <v>0.834445578583769</v>
      </c>
      <c r="H91" s="16">
        <v>0.42499999999999999</v>
      </c>
      <c r="I91" s="16">
        <v>0.93243243243243201</v>
      </c>
      <c r="J91" s="17">
        <v>1.35135135135135E-2</v>
      </c>
      <c r="K91" s="18">
        <v>1.35135135135135E-2</v>
      </c>
      <c r="M91" s="15">
        <v>3654</v>
      </c>
      <c r="N91" s="16">
        <v>47.528567099999997</v>
      </c>
      <c r="O91" s="16">
        <v>0.82954545454545403</v>
      </c>
      <c r="P91" s="16">
        <v>0.79181328483754998</v>
      </c>
      <c r="Q91" s="16">
        <v>0.82954545454545403</v>
      </c>
      <c r="R91" s="16">
        <v>0.82881995460717905</v>
      </c>
      <c r="S91" s="16">
        <v>0.4</v>
      </c>
      <c r="T91" s="16">
        <v>0.94339622641509402</v>
      </c>
      <c r="U91" s="17">
        <v>0</v>
      </c>
      <c r="V91" s="18">
        <v>0</v>
      </c>
      <c r="X91" s="15">
        <v>4003</v>
      </c>
      <c r="Y91" s="16">
        <v>69.987782100000004</v>
      </c>
      <c r="Z91" s="16">
        <v>0.61931818181818099</v>
      </c>
      <c r="AA91" s="16">
        <v>0.62139980200698797</v>
      </c>
      <c r="AB91" s="16">
        <v>0.61931818181818099</v>
      </c>
      <c r="AC91" s="16">
        <v>0.61207692972201599</v>
      </c>
      <c r="AD91" s="16">
        <v>0.32500000000000001</v>
      </c>
      <c r="AE91" s="16">
        <v>0.95</v>
      </c>
      <c r="AF91" s="17">
        <v>0.05</v>
      </c>
      <c r="AG91" s="18">
        <v>0</v>
      </c>
      <c r="AI91" s="15">
        <v>5583</v>
      </c>
      <c r="AJ91" s="16">
        <v>79.232824199999996</v>
      </c>
      <c r="AK91" s="16">
        <v>0.75568181818181801</v>
      </c>
      <c r="AL91" s="16">
        <v>0.743343180440865</v>
      </c>
      <c r="AM91" s="16">
        <v>0.75568181818181801</v>
      </c>
      <c r="AN91" s="16">
        <v>0.763635139093919</v>
      </c>
      <c r="AO91" s="16">
        <v>0.4</v>
      </c>
      <c r="AP91" s="16">
        <v>0.74074074074074003</v>
      </c>
      <c r="AQ91" s="17">
        <v>3.7037037037037E-2</v>
      </c>
      <c r="AR91" s="18">
        <v>8.3333333333333301E-2</v>
      </c>
      <c r="AT91" s="15">
        <v>5580</v>
      </c>
      <c r="AU91" s="16">
        <v>58.6221222</v>
      </c>
      <c r="AV91" s="16">
        <v>0.88068181818181801</v>
      </c>
      <c r="AW91" s="16">
        <v>0.84683441709192298</v>
      </c>
      <c r="AX91" s="16">
        <v>0.88068181818181801</v>
      </c>
      <c r="AY91" s="16">
        <v>0.87447384693610197</v>
      </c>
      <c r="AZ91" s="18">
        <v>0.45</v>
      </c>
    </row>
    <row r="92" spans="2:52">
      <c r="B92" s="15">
        <v>3544</v>
      </c>
      <c r="C92" s="16">
        <v>69.073873000000006</v>
      </c>
      <c r="D92" s="16">
        <v>0.81818181818181801</v>
      </c>
      <c r="E92" s="16">
        <v>0.78211096389969004</v>
      </c>
      <c r="F92" s="16">
        <v>0.81818181818181801</v>
      </c>
      <c r="G92" s="16">
        <v>0.81769684740159798</v>
      </c>
      <c r="H92" s="16">
        <v>0.4</v>
      </c>
      <c r="I92" s="16">
        <v>0.94339622641509402</v>
      </c>
      <c r="J92" s="17">
        <v>0</v>
      </c>
      <c r="K92" s="18">
        <v>0</v>
      </c>
      <c r="M92" s="15">
        <v>3661</v>
      </c>
      <c r="N92" s="16">
        <v>49.8032463999999</v>
      </c>
      <c r="O92" s="16">
        <v>0.77272727272727204</v>
      </c>
      <c r="P92" s="16">
        <v>0.741708756744486</v>
      </c>
      <c r="Q92" s="16">
        <v>0.77272727272727204</v>
      </c>
      <c r="R92" s="16">
        <v>0.77291332400894697</v>
      </c>
      <c r="S92" s="16">
        <v>0.4</v>
      </c>
      <c r="T92" s="16">
        <v>0.93181818181818099</v>
      </c>
      <c r="U92" s="17">
        <v>0</v>
      </c>
      <c r="V92" s="18">
        <v>0</v>
      </c>
      <c r="X92" s="15">
        <v>3211</v>
      </c>
      <c r="Y92" s="16">
        <v>80.377263799999994</v>
      </c>
      <c r="Z92" s="16">
        <v>0.86931818181818099</v>
      </c>
      <c r="AA92" s="16">
        <v>0.82739035580945497</v>
      </c>
      <c r="AB92" s="16">
        <v>0.86931818181818099</v>
      </c>
      <c r="AC92" s="16">
        <v>0.870030353635314</v>
      </c>
      <c r="AD92" s="16">
        <v>0.375</v>
      </c>
      <c r="AE92" s="16">
        <v>0.952380952380952</v>
      </c>
      <c r="AF92" s="17">
        <v>0</v>
      </c>
      <c r="AG92" s="18">
        <v>0</v>
      </c>
      <c r="AI92" s="15">
        <v>5604</v>
      </c>
      <c r="AJ92" s="16">
        <v>88.426136399999905</v>
      </c>
      <c r="AK92" s="16">
        <v>0.83522727272727204</v>
      </c>
      <c r="AL92" s="16">
        <v>0.79816881407315798</v>
      </c>
      <c r="AM92" s="16">
        <v>0.83522727272727204</v>
      </c>
      <c r="AN92" s="16">
        <v>0.83533278152299595</v>
      </c>
      <c r="AO92" s="16">
        <v>0.42499999999999999</v>
      </c>
      <c r="AP92" s="16">
        <v>0.82456140350877105</v>
      </c>
      <c r="AQ92" s="17">
        <v>5.2631578947368397E-2</v>
      </c>
      <c r="AR92" s="18">
        <v>0</v>
      </c>
      <c r="AT92" s="15">
        <v>5580</v>
      </c>
      <c r="AU92" s="16">
        <v>53.668313699999999</v>
      </c>
      <c r="AV92" s="16">
        <v>0.875</v>
      </c>
      <c r="AW92" s="16">
        <v>0.83846325812907296</v>
      </c>
      <c r="AX92" s="16">
        <v>0.875</v>
      </c>
      <c r="AY92" s="16">
        <v>0.87055135923860305</v>
      </c>
      <c r="AZ92" s="18">
        <v>0.4</v>
      </c>
    </row>
    <row r="93" spans="2:52">
      <c r="B93" s="15">
        <v>4018</v>
      </c>
      <c r="C93" s="16">
        <v>67.201851199999993</v>
      </c>
      <c r="D93" s="16">
        <v>0.63068181818181801</v>
      </c>
      <c r="E93" s="16">
        <v>0.63893680151623999</v>
      </c>
      <c r="F93" s="16">
        <v>0.63068181818181801</v>
      </c>
      <c r="G93" s="16">
        <v>0.62942258675903495</v>
      </c>
      <c r="H93" s="16">
        <v>0.32500000000000001</v>
      </c>
      <c r="I93" s="16">
        <v>0.85714285714285698</v>
      </c>
      <c r="J93" s="17">
        <v>0</v>
      </c>
      <c r="K93" s="18">
        <v>9.5238095238095205E-2</v>
      </c>
      <c r="M93" s="15">
        <v>3442</v>
      </c>
      <c r="N93" s="16">
        <v>52.317273599999901</v>
      </c>
      <c r="O93" s="16">
        <v>0.76136363636363602</v>
      </c>
      <c r="P93" s="16">
        <v>0.74486907806600899</v>
      </c>
      <c r="Q93" s="16">
        <v>0.76136363636363602</v>
      </c>
      <c r="R93" s="16">
        <v>0.76732888807696997</v>
      </c>
      <c r="S93" s="16">
        <v>0.35</v>
      </c>
      <c r="T93" s="16">
        <v>0.82456140350877105</v>
      </c>
      <c r="U93" s="17">
        <v>1.7543859649122799E-2</v>
      </c>
      <c r="V93" s="18">
        <v>0.105263157894736</v>
      </c>
      <c r="X93" s="15">
        <v>3614</v>
      </c>
      <c r="Y93" s="16">
        <v>65.665767599999995</v>
      </c>
      <c r="Z93" s="16">
        <v>0.875</v>
      </c>
      <c r="AA93" s="16">
        <v>0.85829545821761699</v>
      </c>
      <c r="AB93" s="16">
        <v>0.875</v>
      </c>
      <c r="AC93" s="16">
        <v>0.87264379475394005</v>
      </c>
      <c r="AD93" s="16">
        <v>0.45</v>
      </c>
      <c r="AE93" s="16">
        <v>0.94736842105263097</v>
      </c>
      <c r="AF93" s="17">
        <v>0</v>
      </c>
      <c r="AG93" s="18">
        <v>0</v>
      </c>
      <c r="AI93" s="15">
        <v>5633</v>
      </c>
      <c r="AJ93" s="16">
        <v>106.705718</v>
      </c>
      <c r="AK93" s="16">
        <v>0.80681818181818099</v>
      </c>
      <c r="AL93" s="16">
        <v>0.78060455856814204</v>
      </c>
      <c r="AM93" s="16">
        <v>0.80681818181818099</v>
      </c>
      <c r="AN93" s="16">
        <v>0.80990080462876202</v>
      </c>
      <c r="AO93" s="16">
        <v>0.375</v>
      </c>
      <c r="AP93" s="16">
        <v>0.78846153846153799</v>
      </c>
      <c r="AQ93" s="17">
        <v>2.8846153846153799E-2</v>
      </c>
      <c r="AR93" s="18">
        <v>3.8461538461538401E-2</v>
      </c>
      <c r="AT93" s="19">
        <v>5580</v>
      </c>
      <c r="AU93" s="20">
        <v>59.987326199999998</v>
      </c>
      <c r="AV93" s="20">
        <v>0.88068181818181801</v>
      </c>
      <c r="AW93" s="20">
        <v>0.83607069844287296</v>
      </c>
      <c r="AX93" s="20">
        <v>0.88068181818181801</v>
      </c>
      <c r="AY93" s="20">
        <v>0.87393692081658503</v>
      </c>
      <c r="AZ93" s="21">
        <v>0.4</v>
      </c>
    </row>
    <row r="94" spans="2:52">
      <c r="B94" s="15">
        <v>3555</v>
      </c>
      <c r="C94" s="16">
        <v>56.098822299999902</v>
      </c>
      <c r="D94" s="16">
        <v>0.74431818181818099</v>
      </c>
      <c r="E94" s="16">
        <v>0.70586733555210701</v>
      </c>
      <c r="F94" s="16">
        <v>0.74431818181818099</v>
      </c>
      <c r="G94" s="16">
        <v>0.75099491829251996</v>
      </c>
      <c r="H94" s="16">
        <v>0.42499999999999999</v>
      </c>
      <c r="I94" s="16">
        <v>0.91111111111111098</v>
      </c>
      <c r="J94" s="17">
        <v>2.2222222222222199E-2</v>
      </c>
      <c r="K94" s="18">
        <v>4.4444444444444398E-2</v>
      </c>
      <c r="M94" s="15">
        <v>3506</v>
      </c>
      <c r="N94" s="16">
        <v>68.037654000000003</v>
      </c>
      <c r="O94" s="16">
        <v>0.79545454545454497</v>
      </c>
      <c r="P94" s="16">
        <v>0.760444921486781</v>
      </c>
      <c r="Q94" s="16">
        <v>0.79545454545454497</v>
      </c>
      <c r="R94" s="16">
        <v>0.79665016895249396</v>
      </c>
      <c r="S94" s="16">
        <v>0.45</v>
      </c>
      <c r="T94" s="16">
        <v>0.90196078431372495</v>
      </c>
      <c r="U94" s="17">
        <v>0</v>
      </c>
      <c r="V94" s="18">
        <v>0</v>
      </c>
      <c r="X94" s="15">
        <v>3335</v>
      </c>
      <c r="Y94" s="16">
        <v>41.1311204</v>
      </c>
      <c r="Z94" s="16">
        <v>0.85227272727272696</v>
      </c>
      <c r="AA94" s="16">
        <v>0.82607559819793497</v>
      </c>
      <c r="AB94" s="16">
        <v>0.85227272727272696</v>
      </c>
      <c r="AC94" s="16">
        <v>0.84952164974516897</v>
      </c>
      <c r="AD94" s="16">
        <v>0.45</v>
      </c>
      <c r="AE94" s="16">
        <v>0.97297297297297303</v>
      </c>
      <c r="AF94" s="17">
        <v>1.35135135135135E-2</v>
      </c>
      <c r="AG94" s="18">
        <v>0</v>
      </c>
      <c r="AI94" s="15">
        <v>5627</v>
      </c>
      <c r="AJ94" s="16">
        <v>112.681879299999</v>
      </c>
      <c r="AK94" s="16">
        <v>0.82386363636363602</v>
      </c>
      <c r="AL94" s="16">
        <v>0.79762105722238597</v>
      </c>
      <c r="AM94" s="16">
        <v>0.82386363636363602</v>
      </c>
      <c r="AN94" s="16">
        <v>0.81810775535858504</v>
      </c>
      <c r="AO94" s="16">
        <v>0.32500000000000001</v>
      </c>
      <c r="AP94" s="16">
        <v>0.75423728813559299</v>
      </c>
      <c r="AQ94" s="17">
        <v>8.4745762711864406E-3</v>
      </c>
      <c r="AR94" s="18">
        <v>0.101694915254237</v>
      </c>
      <c r="AT94" s="10">
        <v>5580</v>
      </c>
      <c r="AU94" s="11">
        <v>56.975980899999897</v>
      </c>
      <c r="AV94" s="11">
        <v>0.86363636363636298</v>
      </c>
      <c r="AW94" s="11">
        <v>0.82843274372686104</v>
      </c>
      <c r="AX94" s="11">
        <v>0.86363636363636298</v>
      </c>
      <c r="AY94" s="11">
        <v>0.85625257095845297</v>
      </c>
      <c r="AZ94" s="13">
        <v>0.42499999999999999</v>
      </c>
    </row>
    <row r="95" spans="2:52">
      <c r="B95" s="15">
        <v>4025</v>
      </c>
      <c r="C95" s="16">
        <v>72.374788999999893</v>
      </c>
      <c r="D95" s="16">
        <v>0.67613636363636298</v>
      </c>
      <c r="E95" s="16">
        <v>0.66533304647721103</v>
      </c>
      <c r="F95" s="16">
        <v>0.67613636363636298</v>
      </c>
      <c r="G95" s="16">
        <v>0.67837496006832299</v>
      </c>
      <c r="H95" s="16">
        <v>0.32500000000000001</v>
      </c>
      <c r="I95" s="16">
        <v>0.9375</v>
      </c>
      <c r="J95" s="17">
        <v>6.25E-2</v>
      </c>
      <c r="K95" s="18">
        <v>0</v>
      </c>
      <c r="M95" s="15">
        <v>3583</v>
      </c>
      <c r="N95" s="16">
        <v>65.225324799999996</v>
      </c>
      <c r="O95" s="16">
        <v>0.78409090909090895</v>
      </c>
      <c r="P95" s="16">
        <v>0.74025910681023099</v>
      </c>
      <c r="Q95" s="16">
        <v>0.78409090909090895</v>
      </c>
      <c r="R95" s="16">
        <v>0.78447803371041702</v>
      </c>
      <c r="S95" s="16">
        <v>0.42499999999999999</v>
      </c>
      <c r="T95" s="16">
        <v>0.90697674418604601</v>
      </c>
      <c r="U95" s="17">
        <v>0</v>
      </c>
      <c r="V95" s="18">
        <v>4.6511627906976702E-2</v>
      </c>
      <c r="X95" s="15">
        <v>3497</v>
      </c>
      <c r="Y95" s="16">
        <v>50.755525400000003</v>
      </c>
      <c r="Z95" s="16">
        <v>0.8125</v>
      </c>
      <c r="AA95" s="16">
        <v>0.78818283021798696</v>
      </c>
      <c r="AB95" s="16">
        <v>0.8125</v>
      </c>
      <c r="AC95" s="16">
        <v>0.81306551933930504</v>
      </c>
      <c r="AD95" s="16">
        <v>0.4</v>
      </c>
      <c r="AE95" s="16">
        <v>0.9375</v>
      </c>
      <c r="AF95" s="17">
        <v>4.6875E-2</v>
      </c>
      <c r="AG95" s="18">
        <v>1.5625E-2</v>
      </c>
      <c r="AI95" s="15">
        <v>5627</v>
      </c>
      <c r="AJ95" s="16">
        <v>82.874636199999998</v>
      </c>
      <c r="AK95" s="16">
        <v>0.85795454545454497</v>
      </c>
      <c r="AL95" s="16">
        <v>0.82646030161516704</v>
      </c>
      <c r="AM95" s="16">
        <v>0.85795454545454497</v>
      </c>
      <c r="AN95" s="16">
        <v>0.85426750465656198</v>
      </c>
      <c r="AO95" s="16">
        <v>0.4</v>
      </c>
      <c r="AP95" s="16">
        <v>0.80672268907563005</v>
      </c>
      <c r="AQ95" s="17">
        <v>2.5210084033613401E-2</v>
      </c>
      <c r="AR95" s="18">
        <v>4.2016806722689003E-2</v>
      </c>
      <c r="AT95" s="15">
        <v>5580</v>
      </c>
      <c r="AU95" s="16">
        <v>77.661410500000002</v>
      </c>
      <c r="AV95" s="16">
        <v>0.86363636363636298</v>
      </c>
      <c r="AW95" s="16">
        <v>0.82816132137609499</v>
      </c>
      <c r="AX95" s="16">
        <v>0.86363636363636298</v>
      </c>
      <c r="AY95" s="16">
        <v>0.86024788468358904</v>
      </c>
      <c r="AZ95" s="18">
        <v>0.32500000000000001</v>
      </c>
    </row>
    <row r="96" spans="2:52">
      <c r="B96" s="15">
        <v>3440</v>
      </c>
      <c r="C96" s="16">
        <v>81.678362500000006</v>
      </c>
      <c r="D96" s="16">
        <v>0.76136363636363602</v>
      </c>
      <c r="E96" s="16">
        <v>0.73295688383318702</v>
      </c>
      <c r="F96" s="16">
        <v>0.76136363636363602</v>
      </c>
      <c r="G96" s="16">
        <v>0.76905803662598005</v>
      </c>
      <c r="H96" s="16">
        <v>0.42499999999999999</v>
      </c>
      <c r="I96" s="16">
        <v>0.89830508474576198</v>
      </c>
      <c r="J96" s="17">
        <v>5.0847457627118599E-2</v>
      </c>
      <c r="K96" s="18">
        <v>1.6949152542372801E-2</v>
      </c>
      <c r="M96" s="15">
        <v>3308</v>
      </c>
      <c r="N96" s="16">
        <v>48.487810999999901</v>
      </c>
      <c r="O96" s="16">
        <v>0.82386363636363602</v>
      </c>
      <c r="P96" s="16">
        <v>0.78575355967805405</v>
      </c>
      <c r="Q96" s="16">
        <v>0.82386363636363602</v>
      </c>
      <c r="R96" s="16">
        <v>0.822356339641238</v>
      </c>
      <c r="S96" s="16">
        <v>0.375</v>
      </c>
      <c r="T96" s="16">
        <v>0.93421052631578905</v>
      </c>
      <c r="U96" s="17">
        <v>0</v>
      </c>
      <c r="V96" s="18">
        <v>0</v>
      </c>
      <c r="X96" s="15">
        <v>3562</v>
      </c>
      <c r="Y96" s="16">
        <v>57.303536399999999</v>
      </c>
      <c r="Z96" s="16">
        <v>0.82386363636363602</v>
      </c>
      <c r="AA96" s="16">
        <v>0.77525087450756403</v>
      </c>
      <c r="AB96" s="16">
        <v>0.82386363636363602</v>
      </c>
      <c r="AC96" s="16">
        <v>0.821409624621526</v>
      </c>
      <c r="AD96" s="16">
        <v>0.42499999999999999</v>
      </c>
      <c r="AE96" s="16">
        <v>0.98039215686274495</v>
      </c>
      <c r="AF96" s="17">
        <v>1.9607843137254902E-2</v>
      </c>
      <c r="AG96" s="18">
        <v>0</v>
      </c>
      <c r="AI96" s="15">
        <v>5557</v>
      </c>
      <c r="AJ96" s="16">
        <v>75.147192899999993</v>
      </c>
      <c r="AK96" s="16">
        <v>0.80681818181818099</v>
      </c>
      <c r="AL96" s="16">
        <v>0.77829978975074998</v>
      </c>
      <c r="AM96" s="16">
        <v>0.80681818181818099</v>
      </c>
      <c r="AN96" s="16">
        <v>0.80906564471086695</v>
      </c>
      <c r="AO96" s="16">
        <v>0.4</v>
      </c>
      <c r="AP96" s="16">
        <v>0.76190476190476097</v>
      </c>
      <c r="AQ96" s="17">
        <v>3.8095238095238099E-2</v>
      </c>
      <c r="AR96" s="18">
        <v>5.7142857142857099E-2</v>
      </c>
      <c r="AT96" s="15">
        <v>5580</v>
      </c>
      <c r="AU96" s="16">
        <v>92.442739799999998</v>
      </c>
      <c r="AV96" s="16">
        <v>0.85795454545454497</v>
      </c>
      <c r="AW96" s="16">
        <v>0.82577302191859903</v>
      </c>
      <c r="AX96" s="16">
        <v>0.85795454545454497</v>
      </c>
      <c r="AY96" s="16">
        <v>0.85284589135414302</v>
      </c>
      <c r="AZ96" s="18">
        <v>0.4</v>
      </c>
    </row>
    <row r="97" spans="1:52">
      <c r="B97" s="15">
        <v>3548</v>
      </c>
      <c r="C97" s="16">
        <v>66.946521599999997</v>
      </c>
      <c r="D97" s="16">
        <v>0.78977272727272696</v>
      </c>
      <c r="E97" s="16">
        <v>0.77122159086870201</v>
      </c>
      <c r="F97" s="16">
        <v>0.78977272727272696</v>
      </c>
      <c r="G97" s="16">
        <v>0.79242956724819702</v>
      </c>
      <c r="H97" s="16">
        <v>0.47499999999999998</v>
      </c>
      <c r="I97" s="16">
        <v>0.96</v>
      </c>
      <c r="J97" s="17">
        <v>0</v>
      </c>
      <c r="K97" s="18">
        <v>0</v>
      </c>
      <c r="M97" s="15">
        <v>3426</v>
      </c>
      <c r="N97" s="16">
        <v>51.496658799999899</v>
      </c>
      <c r="O97" s="16">
        <v>0.80113636363636298</v>
      </c>
      <c r="P97" s="16">
        <v>0.77108516309998398</v>
      </c>
      <c r="Q97" s="16">
        <v>0.80113636363636298</v>
      </c>
      <c r="R97" s="16">
        <v>0.80135851873925001</v>
      </c>
      <c r="S97" s="16">
        <v>0.375</v>
      </c>
      <c r="T97" s="16">
        <v>0.93103448275862</v>
      </c>
      <c r="U97" s="17">
        <v>3.4482758620689599E-2</v>
      </c>
      <c r="V97" s="18">
        <v>0</v>
      </c>
      <c r="X97" s="15">
        <v>3541</v>
      </c>
      <c r="Y97" s="16">
        <v>80.704513299999903</v>
      </c>
      <c r="Z97" s="16">
        <v>0.78409090909090895</v>
      </c>
      <c r="AA97" s="16">
        <v>0.754893636452591</v>
      </c>
      <c r="AB97" s="16">
        <v>0.78409090909090895</v>
      </c>
      <c r="AC97" s="16">
        <v>0.78566823771160099</v>
      </c>
      <c r="AD97" s="16">
        <v>0.4</v>
      </c>
      <c r="AE97" s="16">
        <v>0.92857142857142805</v>
      </c>
      <c r="AF97" s="17">
        <v>0</v>
      </c>
      <c r="AG97" s="18">
        <v>0</v>
      </c>
      <c r="AI97" s="15">
        <v>5633</v>
      </c>
      <c r="AJ97" s="16">
        <v>111.8524122</v>
      </c>
      <c r="AK97" s="16">
        <v>0.81818181818181801</v>
      </c>
      <c r="AL97" s="16">
        <v>0.76892985541064596</v>
      </c>
      <c r="AM97" s="16">
        <v>0.81818181818181801</v>
      </c>
      <c r="AN97" s="16">
        <v>0.81665121983964495</v>
      </c>
      <c r="AO97" s="16">
        <v>0.4</v>
      </c>
      <c r="AP97" s="16">
        <v>0.79464285714285698</v>
      </c>
      <c r="AQ97" s="17">
        <v>1.7857142857142801E-2</v>
      </c>
      <c r="AR97" s="18">
        <v>3.5714285714285698E-2</v>
      </c>
      <c r="AT97" s="15">
        <v>5580</v>
      </c>
      <c r="AU97" s="16">
        <v>96.023882699999902</v>
      </c>
      <c r="AV97" s="16">
        <v>0.86931818181818099</v>
      </c>
      <c r="AW97" s="16">
        <v>0.83536687719671299</v>
      </c>
      <c r="AX97" s="16">
        <v>0.86931818181818099</v>
      </c>
      <c r="AY97" s="16">
        <v>0.865415363681313</v>
      </c>
      <c r="AZ97" s="18">
        <v>0.47499999999999998</v>
      </c>
    </row>
    <row r="98" spans="1:52">
      <c r="B98" s="15">
        <v>3492</v>
      </c>
      <c r="C98" s="16">
        <v>43.1288372</v>
      </c>
      <c r="D98" s="16">
        <v>0.77840909090909005</v>
      </c>
      <c r="E98" s="16">
        <v>0.72938552854720096</v>
      </c>
      <c r="F98" s="16">
        <v>0.77840909090909005</v>
      </c>
      <c r="G98" s="16">
        <v>0.78269844073864703</v>
      </c>
      <c r="H98" s="16">
        <v>0.45</v>
      </c>
      <c r="I98" s="16">
        <v>0.93617021276595702</v>
      </c>
      <c r="J98" s="17">
        <v>2.1276595744680799E-2</v>
      </c>
      <c r="K98" s="18">
        <v>0</v>
      </c>
      <c r="M98" s="15">
        <v>3391</v>
      </c>
      <c r="N98" s="16">
        <v>57.5451178</v>
      </c>
      <c r="O98" s="16">
        <v>0.81818181818181801</v>
      </c>
      <c r="P98" s="16">
        <v>0.79057820401616896</v>
      </c>
      <c r="Q98" s="16">
        <v>0.81818181818181801</v>
      </c>
      <c r="R98" s="16">
        <v>0.817353826053276</v>
      </c>
      <c r="S98" s="16">
        <v>0.4</v>
      </c>
      <c r="T98" s="16">
        <v>0.93333333333333302</v>
      </c>
      <c r="U98" s="17">
        <v>1.6666666666666601E-2</v>
      </c>
      <c r="V98" s="18">
        <v>0</v>
      </c>
      <c r="X98" s="15">
        <v>3449</v>
      </c>
      <c r="Y98" s="16">
        <v>71.277330599999999</v>
      </c>
      <c r="Z98" s="16">
        <v>0.80113636363636298</v>
      </c>
      <c r="AA98" s="16">
        <v>0.767472840203275</v>
      </c>
      <c r="AB98" s="16">
        <v>0.80113636363636298</v>
      </c>
      <c r="AC98" s="16">
        <v>0.80130688876341005</v>
      </c>
      <c r="AD98" s="16">
        <v>0.42499999999999999</v>
      </c>
      <c r="AE98" s="16">
        <v>0.929824561403508</v>
      </c>
      <c r="AF98" s="17">
        <v>0</v>
      </c>
      <c r="AG98" s="18">
        <v>1.7543859649122799E-2</v>
      </c>
      <c r="AI98" s="15">
        <v>5630</v>
      </c>
      <c r="AJ98" s="16">
        <v>115.51464319999999</v>
      </c>
      <c r="AK98" s="16">
        <v>0.85795454545454497</v>
      </c>
      <c r="AL98" s="16">
        <v>0.82214894038423403</v>
      </c>
      <c r="AM98" s="16">
        <v>0.85795454545454497</v>
      </c>
      <c r="AN98" s="16">
        <v>0.85447489601901305</v>
      </c>
      <c r="AO98" s="16">
        <v>0.42499999999999999</v>
      </c>
      <c r="AP98" s="16">
        <v>0.82758620689655105</v>
      </c>
      <c r="AQ98" s="17">
        <v>5.1724137931034399E-2</v>
      </c>
      <c r="AR98" s="18">
        <v>1.72413793103448E-2</v>
      </c>
      <c r="AT98" s="15">
        <v>5580</v>
      </c>
      <c r="AU98" s="16">
        <v>75.254474500000001</v>
      </c>
      <c r="AV98" s="16">
        <v>0.86363636363636298</v>
      </c>
      <c r="AW98" s="16">
        <v>0.82599597289994897</v>
      </c>
      <c r="AX98" s="16">
        <v>0.86363636363636298</v>
      </c>
      <c r="AY98" s="16">
        <v>0.85765566899769796</v>
      </c>
      <c r="AZ98" s="18">
        <v>0.4</v>
      </c>
    </row>
    <row r="99" spans="1:52">
      <c r="B99" s="15">
        <v>3486</v>
      </c>
      <c r="C99" s="16">
        <v>50.151724599999902</v>
      </c>
      <c r="D99" s="16">
        <v>0.74431818181818099</v>
      </c>
      <c r="E99" s="16">
        <v>0.71964080523035001</v>
      </c>
      <c r="F99" s="16">
        <v>0.74431818181818099</v>
      </c>
      <c r="G99" s="16">
        <v>0.75118178432641203</v>
      </c>
      <c r="H99" s="16">
        <v>0.42499999999999999</v>
      </c>
      <c r="I99" s="16">
        <v>0.97499999999999998</v>
      </c>
      <c r="J99" s="17">
        <v>0</v>
      </c>
      <c r="K99" s="18">
        <v>0</v>
      </c>
      <c r="M99" s="15">
        <v>3417</v>
      </c>
      <c r="N99" s="16">
        <v>74.685342199999994</v>
      </c>
      <c r="O99" s="16">
        <v>0.78977272727272696</v>
      </c>
      <c r="P99" s="16">
        <v>0.75834057415452705</v>
      </c>
      <c r="Q99" s="16">
        <v>0.78977272727272696</v>
      </c>
      <c r="R99" s="16">
        <v>0.790904250787971</v>
      </c>
      <c r="S99" s="16">
        <v>0.42499999999999999</v>
      </c>
      <c r="T99" s="16">
        <v>0.92727272727272703</v>
      </c>
      <c r="U99" s="17">
        <v>0</v>
      </c>
      <c r="V99" s="18">
        <v>0</v>
      </c>
      <c r="X99" s="15">
        <v>3892</v>
      </c>
      <c r="Y99" s="16">
        <v>65.715773799999994</v>
      </c>
      <c r="Z99" s="16">
        <v>0.74431818181818099</v>
      </c>
      <c r="AA99" s="16">
        <v>0.73068161541664101</v>
      </c>
      <c r="AB99" s="16">
        <v>0.74431818181818099</v>
      </c>
      <c r="AC99" s="16">
        <v>0.74200209659192196</v>
      </c>
      <c r="AD99" s="16">
        <v>0.4</v>
      </c>
      <c r="AE99" s="16">
        <v>0.94117647058823495</v>
      </c>
      <c r="AF99" s="17">
        <v>0</v>
      </c>
      <c r="AG99" s="18">
        <v>0</v>
      </c>
      <c r="AI99" s="15">
        <v>5629</v>
      </c>
      <c r="AJ99" s="16">
        <v>93.406350399999994</v>
      </c>
      <c r="AK99" s="16">
        <v>0.85795454545454497</v>
      </c>
      <c r="AL99" s="16">
        <v>0.82790991199666397</v>
      </c>
      <c r="AM99" s="16">
        <v>0.85795454545454497</v>
      </c>
      <c r="AN99" s="16">
        <v>0.85764344531002401</v>
      </c>
      <c r="AO99" s="16">
        <v>0.47499999999999998</v>
      </c>
      <c r="AP99" s="16">
        <v>0.84210526315789402</v>
      </c>
      <c r="AQ99" s="17">
        <v>3.5087719298245598E-2</v>
      </c>
      <c r="AR99" s="18">
        <v>1.7543859649122799E-2</v>
      </c>
      <c r="AT99" s="15">
        <v>5580</v>
      </c>
      <c r="AU99" s="16">
        <v>79.817759499999994</v>
      </c>
      <c r="AV99" s="16">
        <v>0.86931818181818099</v>
      </c>
      <c r="AW99" s="16">
        <v>0.83553144894321296</v>
      </c>
      <c r="AX99" s="16">
        <v>0.86931818181818099</v>
      </c>
      <c r="AY99" s="16">
        <v>0.86387382225617504</v>
      </c>
      <c r="AZ99" s="18">
        <v>0.32500000000000001</v>
      </c>
    </row>
    <row r="100" spans="1:52">
      <c r="B100" s="15">
        <v>3462</v>
      </c>
      <c r="C100" s="16">
        <v>54.366192300000002</v>
      </c>
      <c r="D100" s="16">
        <v>0.78409090909090895</v>
      </c>
      <c r="E100" s="16">
        <v>0.75795189188752099</v>
      </c>
      <c r="F100" s="16">
        <v>0.78409090909090895</v>
      </c>
      <c r="G100" s="16">
        <v>0.78929450936791401</v>
      </c>
      <c r="H100" s="16">
        <v>0.4</v>
      </c>
      <c r="I100" s="16">
        <v>0.88524590163934402</v>
      </c>
      <c r="J100" s="17">
        <v>1.63934426229508E-2</v>
      </c>
      <c r="K100" s="18">
        <v>1.63934426229508E-2</v>
      </c>
      <c r="M100" s="15">
        <v>3411</v>
      </c>
      <c r="N100" s="16">
        <v>58.140445900000003</v>
      </c>
      <c r="O100" s="16">
        <v>0.75568181818181801</v>
      </c>
      <c r="P100" s="16">
        <v>0.72541191064410804</v>
      </c>
      <c r="Q100" s="16">
        <v>0.75568181818181801</v>
      </c>
      <c r="R100" s="16">
        <v>0.76284217302019097</v>
      </c>
      <c r="S100" s="16">
        <v>0.42499999999999999</v>
      </c>
      <c r="T100" s="16">
        <v>0.85714285714285698</v>
      </c>
      <c r="U100" s="17">
        <v>0</v>
      </c>
      <c r="V100" s="18">
        <v>2.04081632653061E-2</v>
      </c>
      <c r="X100" s="15">
        <v>3501</v>
      </c>
      <c r="Y100" s="16">
        <v>41.760956799999903</v>
      </c>
      <c r="Z100" s="16">
        <v>0.82954545454545403</v>
      </c>
      <c r="AA100" s="16">
        <v>0.79567904218206398</v>
      </c>
      <c r="AB100" s="16">
        <v>0.82954545454545403</v>
      </c>
      <c r="AC100" s="16">
        <v>0.830091609155998</v>
      </c>
      <c r="AD100" s="16">
        <v>0.4</v>
      </c>
      <c r="AE100" s="16">
        <v>0.971830985915493</v>
      </c>
      <c r="AF100" s="17">
        <v>0</v>
      </c>
      <c r="AG100" s="18">
        <v>0</v>
      </c>
      <c r="AI100" s="15">
        <v>5632</v>
      </c>
      <c r="AJ100" s="16">
        <v>79.507205099999993</v>
      </c>
      <c r="AK100" s="16">
        <v>0.8125</v>
      </c>
      <c r="AL100" s="16">
        <v>0.78897910125500403</v>
      </c>
      <c r="AM100" s="16">
        <v>0.8125</v>
      </c>
      <c r="AN100" s="16">
        <v>0.81448403130763303</v>
      </c>
      <c r="AO100" s="16">
        <v>0.4</v>
      </c>
      <c r="AP100" s="16">
        <v>0.77477477477477397</v>
      </c>
      <c r="AQ100" s="17">
        <v>2.7027027027027001E-2</v>
      </c>
      <c r="AR100" s="18">
        <v>5.4054054054054002E-2</v>
      </c>
      <c r="AT100" s="15">
        <v>5580</v>
      </c>
      <c r="AU100" s="16">
        <v>78.539194299999906</v>
      </c>
      <c r="AV100" s="16">
        <v>0.85795454545454497</v>
      </c>
      <c r="AW100" s="16">
        <v>0.81726951650225299</v>
      </c>
      <c r="AX100" s="16">
        <v>0.85795454545454497</v>
      </c>
      <c r="AY100" s="16">
        <v>0.852149555474363</v>
      </c>
      <c r="AZ100" s="18">
        <v>0.375</v>
      </c>
    </row>
    <row r="101" spans="1:52" ht="15.75" thickBot="1">
      <c r="B101" s="19">
        <v>3498</v>
      </c>
      <c r="C101" s="20">
        <v>83.427082999999996</v>
      </c>
      <c r="D101" s="20">
        <v>0.85227272727272696</v>
      </c>
      <c r="E101" s="20">
        <v>0.83498181261247395</v>
      </c>
      <c r="F101" s="20">
        <v>0.85227272727272696</v>
      </c>
      <c r="G101" s="20">
        <v>0.84947687330091504</v>
      </c>
      <c r="H101" s="20">
        <v>0.42499999999999999</v>
      </c>
      <c r="I101" s="20">
        <v>0.94520547945205402</v>
      </c>
      <c r="J101" s="22">
        <v>1.3698630136986301E-2</v>
      </c>
      <c r="K101" s="21">
        <v>0</v>
      </c>
      <c r="M101" s="19">
        <v>3489</v>
      </c>
      <c r="N101" s="20">
        <v>45.377434299999997</v>
      </c>
      <c r="O101" s="20">
        <v>0.84090909090909005</v>
      </c>
      <c r="P101" s="20">
        <v>0.791030789752182</v>
      </c>
      <c r="Q101" s="20">
        <v>0.84090909090909005</v>
      </c>
      <c r="R101" s="20">
        <v>0.84267908554913695</v>
      </c>
      <c r="S101" s="20">
        <v>0.42499999999999999</v>
      </c>
      <c r="T101" s="20">
        <v>0.92307692307692302</v>
      </c>
      <c r="U101" s="22">
        <v>1.9230769230769201E-2</v>
      </c>
      <c r="V101" s="21">
        <v>0</v>
      </c>
      <c r="X101" s="19">
        <v>3538</v>
      </c>
      <c r="Y101" s="20">
        <v>55.521336999999903</v>
      </c>
      <c r="Z101" s="20">
        <v>0.76704545454545403</v>
      </c>
      <c r="AA101" s="20">
        <v>0.74749903413723295</v>
      </c>
      <c r="AB101" s="20">
        <v>0.76704545454545403</v>
      </c>
      <c r="AC101" s="20">
        <v>0.77154606529507197</v>
      </c>
      <c r="AD101" s="20">
        <v>0.42499999999999999</v>
      </c>
      <c r="AE101" s="15">
        <v>0.98148148148148096</v>
      </c>
      <c r="AF101" s="16">
        <v>0</v>
      </c>
      <c r="AG101" s="16">
        <v>0</v>
      </c>
      <c r="AI101" s="19">
        <v>5633</v>
      </c>
      <c r="AJ101" s="20">
        <v>104.7595424</v>
      </c>
      <c r="AK101" s="20">
        <v>0.76704545454545403</v>
      </c>
      <c r="AL101" s="20">
        <v>0.745246321026097</v>
      </c>
      <c r="AM101" s="20">
        <v>0.76704545454545403</v>
      </c>
      <c r="AN101" s="20">
        <v>0.77149721451686204</v>
      </c>
      <c r="AO101" s="16">
        <v>0.45</v>
      </c>
      <c r="AP101" s="20">
        <v>0.73214285714285698</v>
      </c>
      <c r="AQ101" s="22">
        <v>8.9285714285714194E-3</v>
      </c>
      <c r="AR101" s="21">
        <v>6.25E-2</v>
      </c>
      <c r="AT101" s="15">
        <v>5580</v>
      </c>
      <c r="AU101" s="16">
        <v>71.043959000000001</v>
      </c>
      <c r="AV101" s="16">
        <v>0.88636363636363602</v>
      </c>
      <c r="AW101" s="16">
        <v>0.84058041857955901</v>
      </c>
      <c r="AX101" s="16">
        <v>0.88636363636363602</v>
      </c>
      <c r="AY101" s="16">
        <v>0.88023609780801704</v>
      </c>
      <c r="AZ101" s="13">
        <v>0.42499999999999999</v>
      </c>
    </row>
    <row r="102" spans="1:52" ht="15.75" thickBot="1">
      <c r="B102" s="23">
        <f>AVERAGE(B72:B101) / 100</f>
        <v>35.250666666666667</v>
      </c>
      <c r="C102" s="24">
        <f t="shared" ref="C102:K102" si="8">AVERAGE(C72:C101)</f>
        <v>57.285471846666638</v>
      </c>
      <c r="D102" s="23">
        <f t="shared" si="8"/>
        <v>0.78049242424242371</v>
      </c>
      <c r="E102" s="23">
        <f t="shared" si="8"/>
        <v>0.75559089595664097</v>
      </c>
      <c r="F102" s="23">
        <f t="shared" si="8"/>
        <v>0.78049242424242371</v>
      </c>
      <c r="G102" s="23">
        <f t="shared" si="8"/>
        <v>0.7814733050410485</v>
      </c>
      <c r="H102" s="23">
        <f t="shared" si="8"/>
        <v>0.41416666666666674</v>
      </c>
      <c r="I102" s="23">
        <f t="shared" si="8"/>
        <v>0.92098857886919228</v>
      </c>
      <c r="J102" s="23">
        <f t="shared" si="8"/>
        <v>1.3799027276671934E-2</v>
      </c>
      <c r="K102" s="23">
        <f t="shared" si="8"/>
        <v>2.2846300941778176E-2</v>
      </c>
      <c r="M102" s="23">
        <f>AVERAGE(M72:M101) / 100</f>
        <v>34.828000000000003</v>
      </c>
      <c r="N102" s="24">
        <f t="shared" ref="N102:V102" si="9">AVERAGE(N72:N101)</f>
        <v>56.336978506666625</v>
      </c>
      <c r="O102" s="23">
        <f t="shared" si="9"/>
        <v>0.81439393939393911</v>
      </c>
      <c r="P102" s="23">
        <f t="shared" si="9"/>
        <v>0.78105570631997101</v>
      </c>
      <c r="Q102" s="23">
        <f t="shared" si="9"/>
        <v>0.81439393939393911</v>
      </c>
      <c r="R102" s="23">
        <f t="shared" si="9"/>
        <v>0.8152955704532604</v>
      </c>
      <c r="S102" s="23">
        <f t="shared" si="9"/>
        <v>0.40416666666666679</v>
      </c>
      <c r="T102" s="23">
        <f t="shared" si="9"/>
        <v>0.92941778932134378</v>
      </c>
      <c r="U102" s="23">
        <f t="shared" si="9"/>
        <v>8.7416000390588278E-3</v>
      </c>
      <c r="V102" s="23">
        <f t="shared" si="9"/>
        <v>9.4682067394623089E-3</v>
      </c>
      <c r="X102" s="23">
        <f>AVERAGE(X72:X101) / 100</f>
        <v>35.066333333333333</v>
      </c>
      <c r="Y102" s="24">
        <f t="shared" ref="Y102:AG102" si="10">AVERAGE(Y72:Y101)</f>
        <v>55.896123406666632</v>
      </c>
      <c r="Z102" s="23">
        <f t="shared" si="10"/>
        <v>0.79337121212121164</v>
      </c>
      <c r="AA102" s="23">
        <f t="shared" si="10"/>
        <v>0.76487134649480448</v>
      </c>
      <c r="AB102" s="23">
        <f t="shared" si="10"/>
        <v>0.79337121212121164</v>
      </c>
      <c r="AC102" s="23">
        <f t="shared" si="10"/>
        <v>0.79392525315368523</v>
      </c>
      <c r="AD102" s="23">
        <f t="shared" si="10"/>
        <v>0.41333333333333339</v>
      </c>
      <c r="AE102" s="23">
        <f t="shared" si="10"/>
        <v>0.92291714861782959</v>
      </c>
      <c r="AF102" s="23">
        <f t="shared" si="10"/>
        <v>9.6542701671287513E-3</v>
      </c>
      <c r="AG102" s="23">
        <f t="shared" si="10"/>
        <v>1.8567315442832535E-2</v>
      </c>
      <c r="AI102" s="23">
        <f>AVERAGE(AI72:AI101) / 100</f>
        <v>56.149333333333331</v>
      </c>
      <c r="AJ102" s="24">
        <f t="shared" ref="AJ102:AR102" si="11">AVERAGE(AJ72:AJ101)</f>
        <v>92.033760603333306</v>
      </c>
      <c r="AK102" s="23">
        <f t="shared" si="11"/>
        <v>0.81969696969696904</v>
      </c>
      <c r="AL102" s="23">
        <f t="shared" si="11"/>
        <v>0.79105445619895853</v>
      </c>
      <c r="AM102" s="23">
        <f t="shared" si="11"/>
        <v>0.81969696969696904</v>
      </c>
      <c r="AN102" s="23">
        <f t="shared" si="11"/>
        <v>0.82011920367864533</v>
      </c>
      <c r="AO102" s="23">
        <f t="shared" si="11"/>
        <v>0.38916666666666672</v>
      </c>
      <c r="AP102" s="23">
        <f t="shared" si="11"/>
        <v>0.79389832837177787</v>
      </c>
      <c r="AQ102" s="23">
        <f t="shared" si="11"/>
        <v>3.5311258449737572E-2</v>
      </c>
      <c r="AR102" s="23">
        <f t="shared" si="11"/>
        <v>4.8294138678688724E-2</v>
      </c>
      <c r="AT102" s="15">
        <v>5580</v>
      </c>
      <c r="AU102" s="16">
        <v>52.067898300000003</v>
      </c>
      <c r="AV102" s="16">
        <v>0.84090909090909005</v>
      </c>
      <c r="AW102" s="16">
        <v>0.82255143055200697</v>
      </c>
      <c r="AX102" s="16">
        <v>0.84090909090909005</v>
      </c>
      <c r="AY102" s="16">
        <v>0.83727502384184005</v>
      </c>
      <c r="AZ102" s="18">
        <v>0.375</v>
      </c>
    </row>
    <row r="103" spans="1:52" ht="15.75" thickBot="1">
      <c r="AT103" s="15">
        <v>5580</v>
      </c>
      <c r="AU103" s="16">
        <v>57.764446999999997</v>
      </c>
      <c r="AV103" s="16">
        <v>0.85227272727272696</v>
      </c>
      <c r="AW103" s="16">
        <v>0.82519835841313205</v>
      </c>
      <c r="AX103" s="16">
        <v>0.85227272727272696</v>
      </c>
      <c r="AY103" s="16">
        <v>0.84729659305582705</v>
      </c>
      <c r="AZ103" s="18">
        <v>0.4</v>
      </c>
    </row>
    <row r="104" spans="1:52" ht="15.75" thickBot="1">
      <c r="A104" s="32" t="s">
        <v>30</v>
      </c>
      <c r="B104" s="36" t="s">
        <v>31</v>
      </c>
      <c r="C104" s="34"/>
      <c r="D104" s="34"/>
      <c r="E104" s="34"/>
      <c r="F104" s="34"/>
      <c r="G104" s="34"/>
      <c r="H104" s="34"/>
      <c r="I104" s="34"/>
      <c r="J104" s="34"/>
      <c r="K104" s="35"/>
      <c r="L104"/>
      <c r="M104" s="36" t="s">
        <v>32</v>
      </c>
      <c r="N104" s="34"/>
      <c r="O104" s="34"/>
      <c r="P104" s="34"/>
      <c r="Q104" s="34"/>
      <c r="R104" s="34"/>
      <c r="S104" s="34"/>
      <c r="T104" s="34"/>
      <c r="U104" s="34"/>
      <c r="V104" s="35"/>
      <c r="W104"/>
      <c r="X104" s="36" t="s">
        <v>33</v>
      </c>
      <c r="Y104" s="34"/>
      <c r="Z104" s="34"/>
      <c r="AA104" s="34"/>
      <c r="AB104" s="34"/>
      <c r="AC104" s="34"/>
      <c r="AD104" s="34"/>
      <c r="AE104" s="34"/>
      <c r="AF104" s="34"/>
      <c r="AG104" s="35"/>
      <c r="AH104"/>
      <c r="AI104" s="36" t="s">
        <v>34</v>
      </c>
      <c r="AJ104" s="34"/>
      <c r="AK104" s="34"/>
      <c r="AL104" s="34"/>
      <c r="AM104" s="34"/>
      <c r="AN104" s="34"/>
      <c r="AO104" s="34"/>
      <c r="AP104" s="34"/>
      <c r="AQ104" s="34"/>
      <c r="AR104" s="35"/>
      <c r="AT104" s="15">
        <v>5580</v>
      </c>
      <c r="AU104" s="16">
        <v>58.300334399999997</v>
      </c>
      <c r="AV104" s="16">
        <v>0.86931818181818099</v>
      </c>
      <c r="AW104" s="16">
        <v>0.83206390533567998</v>
      </c>
      <c r="AX104" s="16">
        <v>0.86931818181818099</v>
      </c>
      <c r="AY104" s="16">
        <v>0.86632575315252103</v>
      </c>
      <c r="AZ104" s="18">
        <v>0.35</v>
      </c>
    </row>
    <row r="105" spans="1:52" ht="15.75" thickBot="1">
      <c r="B105" s="29" t="s">
        <v>2</v>
      </c>
      <c r="C105" s="29" t="s">
        <v>0</v>
      </c>
      <c r="D105" s="29" t="s">
        <v>1</v>
      </c>
      <c r="E105" s="29" t="s">
        <v>3</v>
      </c>
      <c r="F105" s="29" t="s">
        <v>4</v>
      </c>
      <c r="G105" s="29" t="s">
        <v>5</v>
      </c>
      <c r="H105" s="29" t="s">
        <v>6</v>
      </c>
      <c r="I105" s="29" t="s">
        <v>10</v>
      </c>
      <c r="J105" s="29" t="s">
        <v>11</v>
      </c>
      <c r="K105" s="30" t="s">
        <v>12</v>
      </c>
      <c r="M105" s="29" t="s">
        <v>2</v>
      </c>
      <c r="N105" s="29" t="s">
        <v>0</v>
      </c>
      <c r="O105" s="29" t="s">
        <v>1</v>
      </c>
      <c r="P105" s="29" t="s">
        <v>3</v>
      </c>
      <c r="Q105" s="29" t="s">
        <v>4</v>
      </c>
      <c r="R105" s="29" t="s">
        <v>5</v>
      </c>
      <c r="S105" s="29" t="s">
        <v>6</v>
      </c>
      <c r="T105" s="29" t="s">
        <v>10</v>
      </c>
      <c r="U105" s="29" t="s">
        <v>11</v>
      </c>
      <c r="V105" s="30" t="s">
        <v>12</v>
      </c>
      <c r="X105" s="29" t="s">
        <v>2</v>
      </c>
      <c r="Y105" s="29" t="s">
        <v>0</v>
      </c>
      <c r="Z105" s="29" t="s">
        <v>1</v>
      </c>
      <c r="AA105" s="29" t="s">
        <v>3</v>
      </c>
      <c r="AB105" s="29" t="s">
        <v>4</v>
      </c>
      <c r="AC105" s="29" t="s">
        <v>5</v>
      </c>
      <c r="AD105" s="29" t="s">
        <v>6</v>
      </c>
      <c r="AE105" s="29" t="s">
        <v>10</v>
      </c>
      <c r="AF105" s="29" t="s">
        <v>11</v>
      </c>
      <c r="AG105" s="30" t="s">
        <v>12</v>
      </c>
      <c r="AI105" s="29" t="s">
        <v>2</v>
      </c>
      <c r="AJ105" s="29" t="s">
        <v>0</v>
      </c>
      <c r="AK105" s="29" t="s">
        <v>1</v>
      </c>
      <c r="AL105" s="29" t="s">
        <v>3</v>
      </c>
      <c r="AM105" s="29" t="s">
        <v>4</v>
      </c>
      <c r="AN105" s="29" t="s">
        <v>5</v>
      </c>
      <c r="AO105" s="29" t="s">
        <v>6</v>
      </c>
      <c r="AP105" s="29" t="s">
        <v>10</v>
      </c>
      <c r="AQ105" s="29" t="s">
        <v>11</v>
      </c>
      <c r="AR105" s="30" t="s">
        <v>12</v>
      </c>
      <c r="AT105" s="15">
        <v>5580</v>
      </c>
      <c r="AU105" s="16">
        <v>55.955216499999999</v>
      </c>
      <c r="AV105" s="16">
        <v>0.88068181818181801</v>
      </c>
      <c r="AW105" s="16">
        <v>0.84318605496074595</v>
      </c>
      <c r="AX105" s="16">
        <v>0.88068181818181801</v>
      </c>
      <c r="AY105" s="16">
        <v>0.87610433816136402</v>
      </c>
      <c r="AZ105" s="18">
        <v>0.3</v>
      </c>
    </row>
    <row r="106" spans="1:52">
      <c r="B106" s="10">
        <v>3788</v>
      </c>
      <c r="C106" s="11">
        <v>47.690099600000003</v>
      </c>
      <c r="D106" s="11">
        <v>0.76704545454545403</v>
      </c>
      <c r="E106" s="11">
        <v>0.74255456244003404</v>
      </c>
      <c r="F106" s="11">
        <v>0.76704545454545403</v>
      </c>
      <c r="G106" s="11">
        <v>0.77042645053779701</v>
      </c>
      <c r="H106" s="11">
        <v>0.4</v>
      </c>
      <c r="I106" s="11">
        <v>0.96491228070175405</v>
      </c>
      <c r="J106" s="12">
        <v>0</v>
      </c>
      <c r="K106" s="13">
        <v>0</v>
      </c>
      <c r="M106" s="10">
        <v>4259</v>
      </c>
      <c r="N106" s="11">
        <v>49.2452951</v>
      </c>
      <c r="O106" s="11">
        <v>0.71590909090909005</v>
      </c>
      <c r="P106" s="11">
        <v>0.70212211267642399</v>
      </c>
      <c r="Q106" s="11">
        <v>0.71590909090909105</v>
      </c>
      <c r="R106" s="11">
        <v>0.71346746874812395</v>
      </c>
      <c r="S106" s="11">
        <v>0.32500000000000001</v>
      </c>
      <c r="T106" s="11">
        <v>0.89361702127659504</v>
      </c>
      <c r="U106" s="12">
        <v>0</v>
      </c>
      <c r="V106" s="13">
        <v>4.2553191489361701E-2</v>
      </c>
      <c r="X106" s="10">
        <v>3636</v>
      </c>
      <c r="Y106" s="11">
        <v>41.142258999999903</v>
      </c>
      <c r="Z106" s="11">
        <v>0.83522727272727204</v>
      </c>
      <c r="AA106" s="11">
        <v>0.79335662793121597</v>
      </c>
      <c r="AB106" s="11">
        <v>0.83522727272727204</v>
      </c>
      <c r="AC106" s="11">
        <v>0.83378393896863801</v>
      </c>
      <c r="AD106" s="11">
        <v>0.42499999999999999</v>
      </c>
      <c r="AE106" s="11">
        <v>0.90163934426229497</v>
      </c>
      <c r="AF106" s="12">
        <v>0</v>
      </c>
      <c r="AG106" s="13">
        <v>0</v>
      </c>
      <c r="AI106" s="10">
        <v>3156</v>
      </c>
      <c r="AJ106" s="11">
        <v>29.782945999999999</v>
      </c>
      <c r="AK106" s="11">
        <v>0.875</v>
      </c>
      <c r="AL106" s="11">
        <v>0.83715679096156403</v>
      </c>
      <c r="AM106" s="11">
        <v>0.875</v>
      </c>
      <c r="AN106" s="11">
        <v>0.87265673336382399</v>
      </c>
      <c r="AO106" s="11">
        <v>0.42499999999999999</v>
      </c>
      <c r="AP106" s="11">
        <v>0.92941176470588205</v>
      </c>
      <c r="AQ106" s="12">
        <v>1.1764705882352899E-2</v>
      </c>
      <c r="AR106" s="13">
        <v>1.1764705882352899E-2</v>
      </c>
      <c r="AT106" s="15">
        <v>5580</v>
      </c>
      <c r="AU106" s="16">
        <v>57.267794299999998</v>
      </c>
      <c r="AV106" s="16">
        <v>0.85795454545454497</v>
      </c>
      <c r="AW106" s="16">
        <v>0.81259244013757304</v>
      </c>
      <c r="AX106" s="16">
        <v>0.85795454545454497</v>
      </c>
      <c r="AY106" s="16">
        <v>0.85056040869338301</v>
      </c>
      <c r="AZ106" s="18">
        <v>0.32500000000000001</v>
      </c>
    </row>
    <row r="107" spans="1:52">
      <c r="B107" s="15">
        <v>3509</v>
      </c>
      <c r="C107" s="16">
        <v>42.546842400000003</v>
      </c>
      <c r="D107" s="16">
        <v>0.82386363636363602</v>
      </c>
      <c r="E107" s="16">
        <v>0.79164439672313602</v>
      </c>
      <c r="F107" s="16">
        <v>0.82386363636363602</v>
      </c>
      <c r="G107" s="16">
        <v>0.823853445876083</v>
      </c>
      <c r="H107" s="16">
        <v>0.42499999999999999</v>
      </c>
      <c r="I107" s="16">
        <v>0.92647058823529405</v>
      </c>
      <c r="J107" s="17">
        <v>1.47058823529411E-2</v>
      </c>
      <c r="K107" s="18">
        <v>0</v>
      </c>
      <c r="M107" s="15">
        <v>3453</v>
      </c>
      <c r="N107" s="16">
        <v>41.368650500000001</v>
      </c>
      <c r="O107" s="16">
        <v>0.76136363636363602</v>
      </c>
      <c r="P107" s="16">
        <v>0.731484152119803</v>
      </c>
      <c r="Q107" s="16">
        <v>0.76136363636363602</v>
      </c>
      <c r="R107" s="16">
        <v>0.76620402336869697</v>
      </c>
      <c r="S107" s="16">
        <v>0.375</v>
      </c>
      <c r="T107" s="16">
        <v>0.87301587301587302</v>
      </c>
      <c r="U107" s="17">
        <v>1.5873015873015799E-2</v>
      </c>
      <c r="V107" s="18">
        <v>4.7619047619047603E-2</v>
      </c>
      <c r="X107" s="15">
        <v>3507</v>
      </c>
      <c r="Y107" s="16">
        <v>42.409930000000003</v>
      </c>
      <c r="Z107" s="16">
        <v>0.80113636363636298</v>
      </c>
      <c r="AA107" s="16">
        <v>0.77375716163363795</v>
      </c>
      <c r="AB107" s="16">
        <v>0.80113636363636298</v>
      </c>
      <c r="AC107" s="16">
        <v>0.80479532857535097</v>
      </c>
      <c r="AD107" s="16">
        <v>0.45</v>
      </c>
      <c r="AE107" s="16">
        <v>0.90476190476190399</v>
      </c>
      <c r="AF107" s="17">
        <v>1.5873015873015799E-2</v>
      </c>
      <c r="AG107" s="18">
        <v>1.5873015873015799E-2</v>
      </c>
      <c r="AI107" s="15">
        <v>3518</v>
      </c>
      <c r="AJ107" s="16">
        <v>41.9375687</v>
      </c>
      <c r="AK107" s="16">
        <v>0.82386363636363602</v>
      </c>
      <c r="AL107" s="16">
        <v>0.80830900521308002</v>
      </c>
      <c r="AM107" s="16">
        <v>0.82386363636363602</v>
      </c>
      <c r="AN107" s="16">
        <v>0.821810231979901</v>
      </c>
      <c r="AO107" s="16">
        <v>0.4</v>
      </c>
      <c r="AP107" s="16">
        <v>0.90769230769230702</v>
      </c>
      <c r="AQ107" s="17">
        <v>1.53846153846153E-2</v>
      </c>
      <c r="AR107" s="18">
        <v>1.53846153846153E-2</v>
      </c>
      <c r="AT107" s="15">
        <v>5580</v>
      </c>
      <c r="AU107" s="16">
        <v>55.124412599999999</v>
      </c>
      <c r="AV107" s="16">
        <v>0.84090909090909005</v>
      </c>
      <c r="AW107" s="16">
        <v>0.81398535371476799</v>
      </c>
      <c r="AX107" s="16">
        <v>0.84090909090909005</v>
      </c>
      <c r="AY107" s="16">
        <v>0.83539344804078697</v>
      </c>
      <c r="AZ107" s="18">
        <v>0.4</v>
      </c>
    </row>
    <row r="108" spans="1:52">
      <c r="B108" s="15">
        <v>3510</v>
      </c>
      <c r="C108" s="16">
        <v>41.911582199999998</v>
      </c>
      <c r="D108" s="16">
        <v>0.79545454545454497</v>
      </c>
      <c r="E108" s="16">
        <v>0.77035249042145504</v>
      </c>
      <c r="F108" s="16">
        <v>0.79545454545454497</v>
      </c>
      <c r="G108" s="16">
        <v>0.80057950191570804</v>
      </c>
      <c r="H108" s="16">
        <v>0.45</v>
      </c>
      <c r="I108" s="16">
        <v>0.953125</v>
      </c>
      <c r="J108" s="17">
        <v>1.5625E-2</v>
      </c>
      <c r="K108" s="18">
        <v>1.5625E-2</v>
      </c>
      <c r="M108" s="15">
        <v>3850</v>
      </c>
      <c r="N108" s="16">
        <v>45.362754899999999</v>
      </c>
      <c r="O108" s="16">
        <v>0.73863636363636298</v>
      </c>
      <c r="P108" s="16">
        <v>0.71610599182201595</v>
      </c>
      <c r="Q108" s="16">
        <v>0.73863636363636298</v>
      </c>
      <c r="R108" s="16">
        <v>0.74318104253195505</v>
      </c>
      <c r="S108" s="16">
        <v>0.45</v>
      </c>
      <c r="T108" s="16">
        <v>0.85416666666666596</v>
      </c>
      <c r="U108" s="17">
        <v>2.0833333333333301E-2</v>
      </c>
      <c r="V108" s="18">
        <v>0.10416666666666601</v>
      </c>
      <c r="X108" s="15">
        <v>3442</v>
      </c>
      <c r="Y108" s="16">
        <v>39.0391142</v>
      </c>
      <c r="Z108" s="16">
        <v>0.76136363636363602</v>
      </c>
      <c r="AA108" s="16">
        <v>0.73852924586657698</v>
      </c>
      <c r="AB108" s="16">
        <v>0.76136363636363602</v>
      </c>
      <c r="AC108" s="16">
        <v>0.76771322380767604</v>
      </c>
      <c r="AD108" s="16">
        <v>0.375</v>
      </c>
      <c r="AE108" s="16">
        <v>0.87037037037037002</v>
      </c>
      <c r="AF108" s="17">
        <v>1.85185185185185E-2</v>
      </c>
      <c r="AG108" s="18">
        <v>7.4074074074074001E-2</v>
      </c>
      <c r="AI108" s="15">
        <v>3517</v>
      </c>
      <c r="AJ108" s="16">
        <v>37.969062999999899</v>
      </c>
      <c r="AK108" s="16">
        <v>0.76136363636363602</v>
      </c>
      <c r="AL108" s="16">
        <v>0.73437886825667198</v>
      </c>
      <c r="AM108" s="16">
        <v>0.76136363636363602</v>
      </c>
      <c r="AN108" s="16">
        <v>0.77149315010116803</v>
      </c>
      <c r="AO108" s="16">
        <v>0.35</v>
      </c>
      <c r="AP108" s="16">
        <v>0.84090909090909005</v>
      </c>
      <c r="AQ108" s="17">
        <v>0</v>
      </c>
      <c r="AR108" s="18">
        <v>4.54545454545454E-2</v>
      </c>
      <c r="AT108" s="15">
        <v>5580</v>
      </c>
      <c r="AU108" s="16">
        <v>65.538404499999999</v>
      </c>
      <c r="AV108" s="16">
        <v>0.88068181818181801</v>
      </c>
      <c r="AW108" s="16">
        <v>0.84012510815756203</v>
      </c>
      <c r="AX108" s="16">
        <v>0.88068181818181801</v>
      </c>
      <c r="AY108" s="16">
        <v>0.87622761788583203</v>
      </c>
      <c r="AZ108" s="18">
        <v>0.42499999999999999</v>
      </c>
    </row>
    <row r="109" spans="1:52">
      <c r="B109" s="15">
        <v>3834</v>
      </c>
      <c r="C109" s="16">
        <v>63.514782099999898</v>
      </c>
      <c r="D109" s="16">
        <v>0.78409090909090895</v>
      </c>
      <c r="E109" s="16">
        <v>0.76539530754830598</v>
      </c>
      <c r="F109" s="16">
        <v>0.78409090909090895</v>
      </c>
      <c r="G109" s="16">
        <v>0.789147929286657</v>
      </c>
      <c r="H109" s="16">
        <v>0.42499999999999999</v>
      </c>
      <c r="I109" s="16">
        <v>0.88235294117647001</v>
      </c>
      <c r="J109" s="17">
        <v>1.47058823529411E-2</v>
      </c>
      <c r="K109" s="18">
        <v>4.4117647058823498E-2</v>
      </c>
      <c r="M109" s="15">
        <v>3894</v>
      </c>
      <c r="N109" s="16">
        <v>63.830728100000002</v>
      </c>
      <c r="O109" s="16">
        <v>0.82954545454545403</v>
      </c>
      <c r="P109" s="16">
        <v>0.79586735663257502</v>
      </c>
      <c r="Q109" s="16">
        <v>0.82954545454545403</v>
      </c>
      <c r="R109" s="16">
        <v>0.828539917662801</v>
      </c>
      <c r="S109" s="16">
        <v>0.375</v>
      </c>
      <c r="T109" s="16">
        <v>0.92</v>
      </c>
      <c r="U109" s="17">
        <v>0</v>
      </c>
      <c r="V109" s="18">
        <v>0</v>
      </c>
      <c r="X109" s="15">
        <v>3257</v>
      </c>
      <c r="Y109" s="16">
        <v>53.005163699999997</v>
      </c>
      <c r="Z109" s="16">
        <v>0.88636363636363602</v>
      </c>
      <c r="AA109" s="16">
        <v>0.84856626366892696</v>
      </c>
      <c r="AB109" s="16">
        <v>0.88636363636363602</v>
      </c>
      <c r="AC109" s="16">
        <v>0.88517354814612503</v>
      </c>
      <c r="AD109" s="16">
        <v>0.45</v>
      </c>
      <c r="AE109" s="16">
        <v>0.97333333333333305</v>
      </c>
      <c r="AF109" s="17">
        <v>1.3333333333333299E-2</v>
      </c>
      <c r="AG109" s="18">
        <v>0</v>
      </c>
      <c r="AI109" s="15">
        <v>3612</v>
      </c>
      <c r="AJ109" s="16">
        <v>57.372572899999902</v>
      </c>
      <c r="AK109" s="16">
        <v>0.77840909090909005</v>
      </c>
      <c r="AL109" s="16">
        <v>0.756120740092045</v>
      </c>
      <c r="AM109" s="16">
        <v>0.77840909090909005</v>
      </c>
      <c r="AN109" s="16">
        <v>0.77543069555982003</v>
      </c>
      <c r="AO109" s="16">
        <v>0.3</v>
      </c>
      <c r="AP109" s="16">
        <v>0.93103448275862</v>
      </c>
      <c r="AQ109" s="17">
        <v>1.72413793103448E-2</v>
      </c>
      <c r="AR109" s="18">
        <v>0</v>
      </c>
      <c r="AT109" s="15">
        <v>5580</v>
      </c>
      <c r="AU109" s="16">
        <v>57.872164099999999</v>
      </c>
      <c r="AV109" s="16">
        <v>0.85227272727272696</v>
      </c>
      <c r="AW109" s="16">
        <v>0.81874198773956097</v>
      </c>
      <c r="AX109" s="16">
        <v>0.85227272727272696</v>
      </c>
      <c r="AY109" s="16">
        <v>0.84771357258675895</v>
      </c>
      <c r="AZ109" s="18">
        <v>0.42499999999999999</v>
      </c>
    </row>
    <row r="110" spans="1:52">
      <c r="B110" s="15">
        <v>3816</v>
      </c>
      <c r="C110" s="16">
        <v>62.242847599999898</v>
      </c>
      <c r="D110" s="16">
        <v>0.83522727272727204</v>
      </c>
      <c r="E110" s="16">
        <v>0.79493249089686402</v>
      </c>
      <c r="F110" s="16">
        <v>0.83522727272727204</v>
      </c>
      <c r="G110" s="16">
        <v>0.83234264580875095</v>
      </c>
      <c r="H110" s="16">
        <v>0.4</v>
      </c>
      <c r="I110" s="16">
        <v>0.93243243243243201</v>
      </c>
      <c r="J110" s="17">
        <v>0</v>
      </c>
      <c r="K110" s="18">
        <v>0</v>
      </c>
      <c r="M110" s="15">
        <v>3878</v>
      </c>
      <c r="N110" s="16">
        <v>61.642546199999998</v>
      </c>
      <c r="O110" s="16">
        <v>0.77272727272727204</v>
      </c>
      <c r="P110" s="16">
        <v>0.74398156256313297</v>
      </c>
      <c r="Q110" s="16">
        <v>0.77272727272727204</v>
      </c>
      <c r="R110" s="16">
        <v>0.78078570619229104</v>
      </c>
      <c r="S110" s="16">
        <v>0.42499999999999999</v>
      </c>
      <c r="T110" s="16">
        <v>0.91379310344827502</v>
      </c>
      <c r="U110" s="17">
        <v>1.72413793103448E-2</v>
      </c>
      <c r="V110" s="18">
        <v>3.4482758620689599E-2</v>
      </c>
      <c r="X110" s="15">
        <v>4185</v>
      </c>
      <c r="Y110" s="16">
        <v>63.187249999999999</v>
      </c>
      <c r="Z110" s="16">
        <v>0.67613636363636298</v>
      </c>
      <c r="AA110" s="16">
        <v>0.68935451388362301</v>
      </c>
      <c r="AB110" s="16">
        <v>0.67613636363636298</v>
      </c>
      <c r="AC110" s="16">
        <v>0.670469870793588</v>
      </c>
      <c r="AD110" s="16">
        <v>0.3</v>
      </c>
      <c r="AE110" s="16">
        <v>0.86363636363636298</v>
      </c>
      <c r="AF110" s="17">
        <v>0</v>
      </c>
      <c r="AG110" s="18">
        <v>4.54545454545454E-2</v>
      </c>
      <c r="AI110" s="15">
        <v>3531</v>
      </c>
      <c r="AJ110" s="16">
        <v>53.081648299999998</v>
      </c>
      <c r="AK110" s="16">
        <v>0.81818181818181801</v>
      </c>
      <c r="AL110" s="16">
        <v>0.79472978218979295</v>
      </c>
      <c r="AM110" s="16">
        <v>0.81818181818181801</v>
      </c>
      <c r="AN110" s="16">
        <v>0.81975562624671505</v>
      </c>
      <c r="AO110" s="16">
        <v>0.45</v>
      </c>
      <c r="AP110" s="16">
        <v>0.9375</v>
      </c>
      <c r="AQ110" s="17">
        <v>0</v>
      </c>
      <c r="AR110" s="18">
        <v>0</v>
      </c>
      <c r="AT110" s="15">
        <v>5580</v>
      </c>
      <c r="AU110" s="16">
        <v>58.968583599999903</v>
      </c>
      <c r="AV110" s="16">
        <v>0.84659090909090895</v>
      </c>
      <c r="AW110" s="16">
        <v>0.81463614580552901</v>
      </c>
      <c r="AX110" s="16">
        <v>0.84659090909090895</v>
      </c>
      <c r="AY110" s="16">
        <v>0.84202194568955702</v>
      </c>
      <c r="AZ110" s="18">
        <v>0.4</v>
      </c>
    </row>
    <row r="111" spans="1:52">
      <c r="B111" s="15">
        <v>3903</v>
      </c>
      <c r="C111" s="16">
        <v>51.137768599999902</v>
      </c>
      <c r="D111" s="16">
        <v>0.82954545454545403</v>
      </c>
      <c r="E111" s="16">
        <v>0.79320675225930404</v>
      </c>
      <c r="F111" s="16">
        <v>0.82954545454545403</v>
      </c>
      <c r="G111" s="16">
        <v>0.82801746253766695</v>
      </c>
      <c r="H111" s="16">
        <v>0.42499999999999999</v>
      </c>
      <c r="I111" s="16">
        <v>0.94202898550724601</v>
      </c>
      <c r="J111" s="17">
        <v>2.8985507246376802E-2</v>
      </c>
      <c r="K111" s="18">
        <v>2.8985507246376802E-2</v>
      </c>
      <c r="M111" s="15">
        <v>4079</v>
      </c>
      <c r="N111" s="16">
        <v>52.071161199999899</v>
      </c>
      <c r="O111" s="16">
        <v>0.73295454545454497</v>
      </c>
      <c r="P111" s="16">
        <v>0.72105946710134095</v>
      </c>
      <c r="Q111" s="16">
        <v>0.73295454545454497</v>
      </c>
      <c r="R111" s="16">
        <v>0.74172350672849097</v>
      </c>
      <c r="S111" s="16">
        <v>0.45</v>
      </c>
      <c r="T111" s="16">
        <v>0.86363636363636298</v>
      </c>
      <c r="U111" s="17">
        <v>2.27272727272727E-2</v>
      </c>
      <c r="V111" s="18">
        <v>4.54545454545454E-2</v>
      </c>
      <c r="X111" s="15">
        <v>3375</v>
      </c>
      <c r="Y111" s="16">
        <v>43.232284399999998</v>
      </c>
      <c r="Z111" s="16">
        <v>0.8125</v>
      </c>
      <c r="AA111" s="16">
        <v>0.76830738956819</v>
      </c>
      <c r="AB111" s="16">
        <v>0.8125</v>
      </c>
      <c r="AC111" s="16">
        <v>0.81454364350500796</v>
      </c>
      <c r="AD111" s="16">
        <v>0.42499999999999999</v>
      </c>
      <c r="AE111" s="16">
        <v>0.91666666666666596</v>
      </c>
      <c r="AF111" s="17">
        <v>4.1666666666666602E-2</v>
      </c>
      <c r="AG111" s="18">
        <v>2.77777777777777E-2</v>
      </c>
      <c r="AI111" s="15">
        <v>4017</v>
      </c>
      <c r="AJ111" s="16">
        <v>47.234875000000002</v>
      </c>
      <c r="AK111" s="16">
        <v>0.54545454545454497</v>
      </c>
      <c r="AL111" s="16">
        <v>0.56633087736062504</v>
      </c>
      <c r="AM111" s="16">
        <v>0.54545454545454497</v>
      </c>
      <c r="AN111" s="16">
        <v>0.52775668267659104</v>
      </c>
      <c r="AO111" s="16">
        <v>0.3</v>
      </c>
      <c r="AP111" s="16">
        <v>0.85714285714285698</v>
      </c>
      <c r="AQ111" s="17">
        <v>4.7619047619047603E-2</v>
      </c>
      <c r="AR111" s="18">
        <v>9.5238095238095205E-2</v>
      </c>
      <c r="AT111" s="15">
        <v>5580</v>
      </c>
      <c r="AU111" s="16">
        <v>58.897186400000002</v>
      </c>
      <c r="AV111" s="16">
        <v>0.84659090909090895</v>
      </c>
      <c r="AW111" s="16">
        <v>0.81469180091335303</v>
      </c>
      <c r="AX111" s="16">
        <v>0.84659090909090895</v>
      </c>
      <c r="AY111" s="16">
        <v>0.84352808886484099</v>
      </c>
      <c r="AZ111" s="18">
        <v>0.3</v>
      </c>
    </row>
    <row r="112" spans="1:52">
      <c r="B112" s="15">
        <v>3497</v>
      </c>
      <c r="C112" s="16">
        <v>47.258577899999899</v>
      </c>
      <c r="D112" s="16">
        <v>0.86931818181818099</v>
      </c>
      <c r="E112" s="16">
        <v>0.82416626901595702</v>
      </c>
      <c r="F112" s="16">
        <v>0.86931818181818099</v>
      </c>
      <c r="G112" s="16">
        <v>0.86842002493945103</v>
      </c>
      <c r="H112" s="16">
        <v>0.4</v>
      </c>
      <c r="I112" s="16">
        <v>0.94736842105263097</v>
      </c>
      <c r="J112" s="17">
        <v>0</v>
      </c>
      <c r="K112" s="18">
        <v>0</v>
      </c>
      <c r="M112" s="15">
        <v>3615</v>
      </c>
      <c r="N112" s="16">
        <v>48.504244499999999</v>
      </c>
      <c r="O112" s="16">
        <v>0.82386363636363602</v>
      </c>
      <c r="P112" s="16">
        <v>0.77854731974671998</v>
      </c>
      <c r="Q112" s="16">
        <v>0.82386363636363602</v>
      </c>
      <c r="R112" s="16">
        <v>0.82076537280810102</v>
      </c>
      <c r="S112" s="16">
        <v>0.4</v>
      </c>
      <c r="T112" s="16">
        <v>0.95588235294117596</v>
      </c>
      <c r="U112" s="17">
        <v>1.47058823529411E-2</v>
      </c>
      <c r="V112" s="18">
        <v>0</v>
      </c>
      <c r="X112" s="15">
        <v>3895</v>
      </c>
      <c r="Y112" s="16">
        <v>50.320019899999899</v>
      </c>
      <c r="Z112" s="16">
        <v>0.78977272727272696</v>
      </c>
      <c r="AA112" s="16">
        <v>0.75867191092171604</v>
      </c>
      <c r="AB112" s="16">
        <v>0.78977272727272696</v>
      </c>
      <c r="AC112" s="16">
        <v>0.79752265750436702</v>
      </c>
      <c r="AD112" s="16">
        <v>0.375</v>
      </c>
      <c r="AE112" s="16">
        <v>0.9</v>
      </c>
      <c r="AF112" s="17">
        <v>0.02</v>
      </c>
      <c r="AG112" s="18">
        <v>0.06</v>
      </c>
      <c r="AI112" s="15">
        <v>4041</v>
      </c>
      <c r="AJ112" s="16">
        <v>49.994717100000003</v>
      </c>
      <c r="AK112" s="16">
        <v>0.67045454545454497</v>
      </c>
      <c r="AL112" s="16">
        <v>0.67382273234497003</v>
      </c>
      <c r="AM112" s="16">
        <v>0.67045454545454497</v>
      </c>
      <c r="AN112" s="16">
        <v>0.66300912641479304</v>
      </c>
      <c r="AO112" s="16">
        <v>0.32500000000000001</v>
      </c>
      <c r="AP112" s="16">
        <v>0.86363636363636298</v>
      </c>
      <c r="AQ112" s="17">
        <v>4.54545454545454E-2</v>
      </c>
      <c r="AR112" s="18">
        <v>4.54545454545454E-2</v>
      </c>
      <c r="AT112" s="15">
        <v>5580</v>
      </c>
      <c r="AU112" s="16">
        <v>55.010197400000003</v>
      </c>
      <c r="AV112" s="16">
        <v>0.85227272727272696</v>
      </c>
      <c r="AW112" s="16">
        <v>0.80783053537566896</v>
      </c>
      <c r="AX112" s="16">
        <v>0.85227272727272696</v>
      </c>
      <c r="AY112" s="16">
        <v>0.84460802774100197</v>
      </c>
      <c r="AZ112" s="18">
        <v>0.375</v>
      </c>
    </row>
    <row r="113" spans="2:52">
      <c r="B113" s="15">
        <v>3836</v>
      </c>
      <c r="C113" s="16">
        <v>55.200530099999902</v>
      </c>
      <c r="D113" s="16">
        <v>0.85795454545454497</v>
      </c>
      <c r="E113" s="16">
        <v>0.83443063241771398</v>
      </c>
      <c r="F113" s="16">
        <v>0.85795454545454497</v>
      </c>
      <c r="G113" s="16">
        <v>0.86117763271758097</v>
      </c>
      <c r="H113" s="16">
        <v>0.4</v>
      </c>
      <c r="I113" s="16">
        <v>0.9375</v>
      </c>
      <c r="J113" s="17">
        <v>1.5625E-2</v>
      </c>
      <c r="K113" s="18">
        <v>0</v>
      </c>
      <c r="M113" s="15">
        <v>3730</v>
      </c>
      <c r="N113" s="16">
        <v>50.558179099999897</v>
      </c>
      <c r="O113" s="16">
        <v>0.73295454545454497</v>
      </c>
      <c r="P113" s="16">
        <v>0.70818792749980297</v>
      </c>
      <c r="Q113" s="16">
        <v>0.73295454545454497</v>
      </c>
      <c r="R113" s="16">
        <v>0.743562832838637</v>
      </c>
      <c r="S113" s="16">
        <v>0.45</v>
      </c>
      <c r="T113" s="16">
        <v>0.92307692307692302</v>
      </c>
      <c r="U113" s="17">
        <v>0</v>
      </c>
      <c r="V113" s="18">
        <v>0</v>
      </c>
      <c r="X113" s="15">
        <v>3419</v>
      </c>
      <c r="Y113" s="16">
        <v>47.899344399999997</v>
      </c>
      <c r="Z113" s="16">
        <v>0.78409090909090895</v>
      </c>
      <c r="AA113" s="16">
        <v>0.76370396434435805</v>
      </c>
      <c r="AB113" s="16">
        <v>0.78409090909090895</v>
      </c>
      <c r="AC113" s="16">
        <v>0.78809083978418903</v>
      </c>
      <c r="AD113" s="16">
        <v>0.42499999999999999</v>
      </c>
      <c r="AE113" s="16">
        <v>0.86538461538461497</v>
      </c>
      <c r="AF113" s="17">
        <v>0</v>
      </c>
      <c r="AG113" s="18">
        <v>1.9230769230769201E-2</v>
      </c>
      <c r="AI113" s="15">
        <v>3379</v>
      </c>
      <c r="AJ113" s="16">
        <v>46.451141499999899</v>
      </c>
      <c r="AK113" s="16">
        <v>0.82954545454545403</v>
      </c>
      <c r="AL113" s="16">
        <v>0.79037033938092305</v>
      </c>
      <c r="AM113" s="16">
        <v>0.82954545454545403</v>
      </c>
      <c r="AN113" s="16">
        <v>0.829840047971663</v>
      </c>
      <c r="AO113" s="16">
        <v>0.3</v>
      </c>
      <c r="AP113" s="16">
        <v>0.939393939393939</v>
      </c>
      <c r="AQ113" s="17">
        <v>3.03030303030303E-2</v>
      </c>
      <c r="AR113" s="18">
        <v>1.51515151515151E-2</v>
      </c>
      <c r="AT113" s="15">
        <v>5580</v>
      </c>
      <c r="AU113" s="16">
        <v>56.578526799999999</v>
      </c>
      <c r="AV113" s="16">
        <v>0.82954545454545403</v>
      </c>
      <c r="AW113" s="16">
        <v>0.78848559628126502</v>
      </c>
      <c r="AX113" s="16">
        <v>0.82954545454545403</v>
      </c>
      <c r="AY113" s="16">
        <v>0.82393703804846097</v>
      </c>
      <c r="AZ113" s="18">
        <v>0.4</v>
      </c>
    </row>
    <row r="114" spans="2:52">
      <c r="B114" s="15">
        <v>3866</v>
      </c>
      <c r="C114" s="16">
        <v>62.369357600000001</v>
      </c>
      <c r="D114" s="16">
        <v>0.84659090909090895</v>
      </c>
      <c r="E114" s="16">
        <v>0.80692190939952801</v>
      </c>
      <c r="F114" s="16">
        <v>0.84659090909090895</v>
      </c>
      <c r="G114" s="16">
        <v>0.84323300036842397</v>
      </c>
      <c r="H114" s="16">
        <v>0.4</v>
      </c>
      <c r="I114" s="16">
        <v>0.93589743589743501</v>
      </c>
      <c r="J114" s="17">
        <v>1.2820512820512799E-2</v>
      </c>
      <c r="K114" s="18">
        <v>2.5641025641025599E-2</v>
      </c>
      <c r="M114" s="15">
        <v>3567</v>
      </c>
      <c r="N114" s="16">
        <v>54.650783099999998</v>
      </c>
      <c r="O114" s="16">
        <v>0.8125</v>
      </c>
      <c r="P114" s="16">
        <v>0.78085524797888695</v>
      </c>
      <c r="Q114" s="16">
        <v>0.8125</v>
      </c>
      <c r="R114" s="16">
        <v>0.81394687096553897</v>
      </c>
      <c r="S114" s="16">
        <v>0.4</v>
      </c>
      <c r="T114" s="16">
        <v>0.91803278688524503</v>
      </c>
      <c r="U114" s="17">
        <v>0</v>
      </c>
      <c r="V114" s="18">
        <v>1.63934426229508E-2</v>
      </c>
      <c r="X114" s="15">
        <v>3510</v>
      </c>
      <c r="Y114" s="16">
        <v>56.518348799999899</v>
      </c>
      <c r="Z114" s="16">
        <v>0.75</v>
      </c>
      <c r="AA114" s="16">
        <v>0.72270787836390804</v>
      </c>
      <c r="AB114" s="16">
        <v>0.75</v>
      </c>
      <c r="AC114" s="16">
        <v>0.75731291881477003</v>
      </c>
      <c r="AD114" s="16">
        <v>0.52500000000000002</v>
      </c>
      <c r="AE114" s="16">
        <v>0.91666666666666596</v>
      </c>
      <c r="AF114" s="17">
        <v>0</v>
      </c>
      <c r="AG114" s="18">
        <v>1.6666666666666601E-2</v>
      </c>
      <c r="AI114" s="15">
        <v>3559</v>
      </c>
      <c r="AJ114" s="16">
        <v>67.804850200000004</v>
      </c>
      <c r="AK114" s="16">
        <v>0.80681818181818099</v>
      </c>
      <c r="AL114" s="16">
        <v>0.76604143967612703</v>
      </c>
      <c r="AM114" s="16">
        <v>0.80681818181818099</v>
      </c>
      <c r="AN114" s="16">
        <v>0.80776749643623402</v>
      </c>
      <c r="AO114" s="16">
        <v>0.45</v>
      </c>
      <c r="AP114" s="16">
        <v>0.92156862745098</v>
      </c>
      <c r="AQ114" s="17">
        <v>0</v>
      </c>
      <c r="AR114" s="18">
        <v>0</v>
      </c>
      <c r="AT114" s="15">
        <v>5580</v>
      </c>
      <c r="AU114" s="16">
        <v>63.700220799999997</v>
      </c>
      <c r="AV114" s="16">
        <v>0.85227272727272696</v>
      </c>
      <c r="AW114" s="16">
        <v>0.81868946320666602</v>
      </c>
      <c r="AX114" s="16">
        <v>0.85227272727272696</v>
      </c>
      <c r="AY114" s="16">
        <v>0.84904085848175703</v>
      </c>
      <c r="AZ114" s="18">
        <v>0.32500000000000001</v>
      </c>
    </row>
    <row r="115" spans="2:52">
      <c r="B115" s="15">
        <v>3518</v>
      </c>
      <c r="C115" s="16">
        <v>76.970495499999998</v>
      </c>
      <c r="D115" s="16">
        <v>0.73863636363636298</v>
      </c>
      <c r="E115" s="16">
        <v>0.72729838745592401</v>
      </c>
      <c r="F115" s="16">
        <v>0.73863636363636298</v>
      </c>
      <c r="G115" s="16">
        <v>0.74968420107576506</v>
      </c>
      <c r="H115" s="16">
        <v>0.375</v>
      </c>
      <c r="I115" s="16">
        <v>0.77551020408163196</v>
      </c>
      <c r="J115" s="17">
        <v>2.04081632653061E-2</v>
      </c>
      <c r="K115" s="18">
        <v>0.14285714285714199</v>
      </c>
      <c r="M115" s="15">
        <v>3476</v>
      </c>
      <c r="N115" s="16">
        <v>78.162019000000001</v>
      </c>
      <c r="O115" s="16">
        <v>0.82954545454545403</v>
      </c>
      <c r="P115" s="16">
        <v>0.79831614888694102</v>
      </c>
      <c r="Q115" s="16">
        <v>0.82954545454545403</v>
      </c>
      <c r="R115" s="16">
        <v>0.82350745220926802</v>
      </c>
      <c r="S115" s="16">
        <v>0.42499999999999999</v>
      </c>
      <c r="T115" s="16">
        <v>0.94871794871794801</v>
      </c>
      <c r="U115" s="17">
        <v>3.8461538461538401E-2</v>
      </c>
      <c r="V115" s="18">
        <v>0</v>
      </c>
      <c r="X115" s="15">
        <v>3529</v>
      </c>
      <c r="Y115" s="16">
        <v>75.797635499999998</v>
      </c>
      <c r="Z115" s="16">
        <v>0.80113636363636298</v>
      </c>
      <c r="AA115" s="16">
        <v>0.77650697518239198</v>
      </c>
      <c r="AB115" s="16">
        <v>0.80113636363636298</v>
      </c>
      <c r="AC115" s="16">
        <v>0.80439863854208005</v>
      </c>
      <c r="AD115" s="16">
        <v>0.375</v>
      </c>
      <c r="AE115" s="16">
        <v>0.91379310344827502</v>
      </c>
      <c r="AF115" s="17">
        <v>5.1724137931034399E-2</v>
      </c>
      <c r="AG115" s="18">
        <v>3.4482758620689599E-2</v>
      </c>
      <c r="AI115" s="15">
        <v>3401</v>
      </c>
      <c r="AJ115" s="16">
        <v>47.4472459999999</v>
      </c>
      <c r="AK115" s="16">
        <v>0.73863636363636298</v>
      </c>
      <c r="AL115" s="16">
        <v>0.72462322338428498</v>
      </c>
      <c r="AM115" s="16">
        <v>0.73863636363636298</v>
      </c>
      <c r="AN115" s="16">
        <v>0.74635793778492798</v>
      </c>
      <c r="AO115" s="16">
        <v>0.42499999999999999</v>
      </c>
      <c r="AP115" s="16">
        <v>0.89655172413793105</v>
      </c>
      <c r="AQ115" s="17">
        <v>1.72413793103448E-2</v>
      </c>
      <c r="AR115" s="18">
        <v>3.4482758620689599E-2</v>
      </c>
      <c r="AT115" s="15">
        <v>5580</v>
      </c>
      <c r="AU115" s="16">
        <v>56.673508499999997</v>
      </c>
      <c r="AV115" s="16">
        <v>0.86931818181818099</v>
      </c>
      <c r="AW115" s="16">
        <v>0.83969246089697003</v>
      </c>
      <c r="AX115" s="16">
        <v>0.86931818181818099</v>
      </c>
      <c r="AY115" s="16">
        <v>0.86883697868422405</v>
      </c>
      <c r="AZ115" s="18">
        <v>0.375</v>
      </c>
    </row>
    <row r="116" spans="2:52">
      <c r="B116" s="15">
        <v>4231</v>
      </c>
      <c r="C116" s="16">
        <v>76.410184799999996</v>
      </c>
      <c r="D116" s="16">
        <v>0.78409090909090895</v>
      </c>
      <c r="E116" s="16">
        <v>0.74390793724713999</v>
      </c>
      <c r="F116" s="16">
        <v>0.78409090909090895</v>
      </c>
      <c r="G116" s="16">
        <v>0.78507469972155097</v>
      </c>
      <c r="H116" s="16">
        <v>0.4</v>
      </c>
      <c r="I116" s="16">
        <v>0.90163934426229497</v>
      </c>
      <c r="J116" s="17">
        <v>3.2786885245901599E-2</v>
      </c>
      <c r="K116" s="18">
        <v>1.63934426229508E-2</v>
      </c>
      <c r="M116" s="15">
        <v>3418</v>
      </c>
      <c r="N116" s="16">
        <v>61.574385200000002</v>
      </c>
      <c r="O116" s="16">
        <v>0.75568181818181801</v>
      </c>
      <c r="P116" s="16">
        <v>0.73478925905720904</v>
      </c>
      <c r="Q116" s="16">
        <v>0.75568181818181801</v>
      </c>
      <c r="R116" s="16">
        <v>0.76168595889480395</v>
      </c>
      <c r="S116" s="16">
        <v>0.375</v>
      </c>
      <c r="T116" s="16">
        <v>0.91525423728813504</v>
      </c>
      <c r="U116" s="17">
        <v>0</v>
      </c>
      <c r="V116" s="18">
        <v>1.6949152542372801E-2</v>
      </c>
      <c r="X116" s="15">
        <v>3687</v>
      </c>
      <c r="Y116" s="16">
        <v>66.815461200000001</v>
      </c>
      <c r="Z116" s="16">
        <v>0.85227272727272696</v>
      </c>
      <c r="AA116" s="16">
        <v>0.82623937162194405</v>
      </c>
      <c r="AB116" s="16">
        <v>0.85227272727272696</v>
      </c>
      <c r="AC116" s="16">
        <v>0.85114574608849702</v>
      </c>
      <c r="AD116" s="16">
        <v>0.4</v>
      </c>
      <c r="AE116" s="16">
        <v>0.93506493506493504</v>
      </c>
      <c r="AF116" s="17">
        <v>1.2987012987012899E-2</v>
      </c>
      <c r="AG116" s="18">
        <v>1.2987012987012899E-2</v>
      </c>
      <c r="AI116" s="15">
        <v>3990</v>
      </c>
      <c r="AJ116" s="16">
        <v>65.170199699999898</v>
      </c>
      <c r="AK116" s="16">
        <v>0.65909090909090895</v>
      </c>
      <c r="AL116" s="16">
        <v>0.66292102558746802</v>
      </c>
      <c r="AM116" s="16">
        <v>0.65909090909090895</v>
      </c>
      <c r="AN116" s="16">
        <v>0.65408473360559105</v>
      </c>
      <c r="AO116" s="16">
        <v>0.32500000000000001</v>
      </c>
      <c r="AP116" s="16">
        <v>0.85185185185185097</v>
      </c>
      <c r="AQ116" s="17">
        <v>0</v>
      </c>
      <c r="AR116" s="18">
        <v>7.4074074074074001E-2</v>
      </c>
      <c r="AT116" s="15">
        <v>5580</v>
      </c>
      <c r="AU116" s="16">
        <v>55.409037099999999</v>
      </c>
      <c r="AV116" s="16">
        <v>0.83522727272727204</v>
      </c>
      <c r="AW116" s="16">
        <v>0.80030013817924694</v>
      </c>
      <c r="AX116" s="16">
        <v>0.83522727272727204</v>
      </c>
      <c r="AY116" s="16">
        <v>0.83095817667662797</v>
      </c>
      <c r="AZ116" s="18">
        <v>0.4</v>
      </c>
    </row>
    <row r="117" spans="2:52">
      <c r="B117" s="15">
        <v>3892</v>
      </c>
      <c r="C117" s="16">
        <v>66.463534199999998</v>
      </c>
      <c r="D117" s="16">
        <v>0.80681818181818099</v>
      </c>
      <c r="E117" s="16">
        <v>0.76951827242524895</v>
      </c>
      <c r="F117" s="16">
        <v>0.80681818181818099</v>
      </c>
      <c r="G117" s="16">
        <v>0.80722245293466199</v>
      </c>
      <c r="H117" s="16">
        <v>0.45</v>
      </c>
      <c r="I117" s="16">
        <v>0.95081967213114704</v>
      </c>
      <c r="J117" s="17">
        <v>0</v>
      </c>
      <c r="K117" s="18">
        <v>0</v>
      </c>
      <c r="M117" s="15">
        <v>4069</v>
      </c>
      <c r="N117" s="16">
        <v>67.234520699999905</v>
      </c>
      <c r="O117" s="16">
        <v>0.78977272727272696</v>
      </c>
      <c r="P117" s="16">
        <v>0.75147700065067702</v>
      </c>
      <c r="Q117" s="16">
        <v>0.78977272727272696</v>
      </c>
      <c r="R117" s="16">
        <v>0.79046067119421803</v>
      </c>
      <c r="S117" s="16">
        <v>0.42499999999999999</v>
      </c>
      <c r="T117" s="16">
        <v>0.95</v>
      </c>
      <c r="U117" s="17">
        <v>0</v>
      </c>
      <c r="V117" s="18">
        <v>0</v>
      </c>
      <c r="X117" s="15">
        <v>3313</v>
      </c>
      <c r="Y117" s="16">
        <v>57.098923900000003</v>
      </c>
      <c r="Z117" s="16">
        <v>0.85795454545454497</v>
      </c>
      <c r="AA117" s="16">
        <v>0.82396823454466195</v>
      </c>
      <c r="AB117" s="16">
        <v>0.85795454545454497</v>
      </c>
      <c r="AC117" s="16">
        <v>0.85380327234097098</v>
      </c>
      <c r="AD117" s="16">
        <v>0.47499999999999998</v>
      </c>
      <c r="AE117" s="16">
        <v>0.93902439024390205</v>
      </c>
      <c r="AF117" s="17">
        <v>1.21951219512195E-2</v>
      </c>
      <c r="AG117" s="18">
        <v>0</v>
      </c>
      <c r="AI117" s="15">
        <v>3502</v>
      </c>
      <c r="AJ117" s="16">
        <v>60.115541800000003</v>
      </c>
      <c r="AK117" s="16">
        <v>0.79545454545454497</v>
      </c>
      <c r="AL117" s="16">
        <v>0.78001757205614397</v>
      </c>
      <c r="AM117" s="16">
        <v>0.79545454545454497</v>
      </c>
      <c r="AN117" s="16">
        <v>0.798938176363441</v>
      </c>
      <c r="AO117" s="16">
        <v>0.45</v>
      </c>
      <c r="AP117" s="16">
        <v>0.90909090909090895</v>
      </c>
      <c r="AQ117" s="17">
        <v>1.8181818181818101E-2</v>
      </c>
      <c r="AR117" s="18">
        <v>3.6363636363636299E-2</v>
      </c>
      <c r="AT117" s="15">
        <v>5580</v>
      </c>
      <c r="AU117" s="16">
        <v>57.298507000000001</v>
      </c>
      <c r="AV117" s="16">
        <v>0.85795454545454497</v>
      </c>
      <c r="AW117" s="16">
        <v>0.82166427546628396</v>
      </c>
      <c r="AX117" s="16">
        <v>0.85795454545454497</v>
      </c>
      <c r="AY117" s="16">
        <v>0.85491647878663601</v>
      </c>
      <c r="AZ117" s="18">
        <v>0.4</v>
      </c>
    </row>
    <row r="118" spans="2:52">
      <c r="B118" s="15">
        <v>4346</v>
      </c>
      <c r="C118" s="16">
        <v>70.3528807</v>
      </c>
      <c r="D118" s="16">
        <v>0.86363636363636298</v>
      </c>
      <c r="E118" s="16">
        <v>0.82675317657063296</v>
      </c>
      <c r="F118" s="16">
        <v>0.86363636363636298</v>
      </c>
      <c r="G118" s="16">
        <v>0.86300654767436702</v>
      </c>
      <c r="H118" s="16">
        <v>0.4</v>
      </c>
      <c r="I118" s="16">
        <v>0.93023255813953398</v>
      </c>
      <c r="J118" s="17">
        <v>4.6511627906976702E-2</v>
      </c>
      <c r="K118" s="18">
        <v>3.4883720930232502E-2</v>
      </c>
      <c r="M118" s="15">
        <v>3764</v>
      </c>
      <c r="N118" s="16">
        <v>61.781585100000001</v>
      </c>
      <c r="O118" s="16">
        <v>0.86931818181818099</v>
      </c>
      <c r="P118" s="16">
        <v>0.81813537675606596</v>
      </c>
      <c r="Q118" s="16">
        <v>0.86931818181818099</v>
      </c>
      <c r="R118" s="16">
        <v>0.86618773946360095</v>
      </c>
      <c r="S118" s="16">
        <v>0.4</v>
      </c>
      <c r="T118" s="16">
        <v>0.95945945945945899</v>
      </c>
      <c r="U118" s="17">
        <v>2.7027027027027001E-2</v>
      </c>
      <c r="V118" s="18">
        <v>0</v>
      </c>
      <c r="X118" s="15">
        <v>3587</v>
      </c>
      <c r="Y118" s="16">
        <v>58.081666499999997</v>
      </c>
      <c r="Z118" s="16">
        <v>0.85795454545454497</v>
      </c>
      <c r="AA118" s="16">
        <v>0.82558564744033403</v>
      </c>
      <c r="AB118" s="16">
        <v>0.85795454545454497</v>
      </c>
      <c r="AC118" s="16">
        <v>0.85575494790249895</v>
      </c>
      <c r="AD118" s="16">
        <v>0.47499999999999998</v>
      </c>
      <c r="AE118" s="16">
        <v>0.94366197183098499</v>
      </c>
      <c r="AF118" s="17">
        <v>0</v>
      </c>
      <c r="AG118" s="18">
        <v>0</v>
      </c>
      <c r="AI118" s="15">
        <v>3290</v>
      </c>
      <c r="AJ118" s="16">
        <v>45.809866499999998</v>
      </c>
      <c r="AK118" s="16">
        <v>0.85795454545454497</v>
      </c>
      <c r="AL118" s="16">
        <v>0.81448323717757998</v>
      </c>
      <c r="AM118" s="16">
        <v>0.85795454545454497</v>
      </c>
      <c r="AN118" s="16">
        <v>0.85709123892226202</v>
      </c>
      <c r="AO118" s="16">
        <v>0.45</v>
      </c>
      <c r="AP118" s="16">
        <v>0.96153846153846101</v>
      </c>
      <c r="AQ118" s="17">
        <v>2.5641025641025599E-2</v>
      </c>
      <c r="AR118" s="18">
        <v>0</v>
      </c>
      <c r="AT118" s="15">
        <v>5580</v>
      </c>
      <c r="AU118" s="16">
        <v>62.953047099999999</v>
      </c>
      <c r="AV118" s="16">
        <v>0.85795454545454497</v>
      </c>
      <c r="AW118" s="16">
        <v>0.81815894302398595</v>
      </c>
      <c r="AX118" s="16">
        <v>0.85795454545454497</v>
      </c>
      <c r="AY118" s="16">
        <v>0.85134013744921799</v>
      </c>
      <c r="AZ118" s="18">
        <v>0.42499999999999999</v>
      </c>
    </row>
    <row r="119" spans="2:52">
      <c r="B119" s="15">
        <v>3877</v>
      </c>
      <c r="C119" s="16">
        <v>54.771212399999897</v>
      </c>
      <c r="D119" s="16">
        <v>0.71022727272727204</v>
      </c>
      <c r="E119" s="16">
        <v>0.69348318245871199</v>
      </c>
      <c r="F119" s="16">
        <v>0.71022727272727204</v>
      </c>
      <c r="G119" s="16">
        <v>0.72288482036199597</v>
      </c>
      <c r="H119" s="16">
        <v>0.4</v>
      </c>
      <c r="I119" s="16">
        <v>0.78048780487804803</v>
      </c>
      <c r="J119" s="17">
        <v>0</v>
      </c>
      <c r="K119" s="18">
        <v>9.7560975609756101E-2</v>
      </c>
      <c r="M119" s="15">
        <v>3823</v>
      </c>
      <c r="N119" s="16">
        <v>53.4211811999999</v>
      </c>
      <c r="O119" s="16">
        <v>0.8125</v>
      </c>
      <c r="P119" s="16">
        <v>0.78186573854347896</v>
      </c>
      <c r="Q119" s="16">
        <v>0.8125</v>
      </c>
      <c r="R119" s="16">
        <v>0.81134050519432499</v>
      </c>
      <c r="S119" s="16">
        <v>0.45</v>
      </c>
      <c r="T119" s="16" t="s">
        <v>13</v>
      </c>
      <c r="U119" s="17">
        <v>0</v>
      </c>
      <c r="V119" s="18">
        <v>0</v>
      </c>
      <c r="X119" s="15">
        <v>3547</v>
      </c>
      <c r="Y119" s="16">
        <v>49.574299400000001</v>
      </c>
      <c r="Z119" s="16">
        <v>0.77272727272727204</v>
      </c>
      <c r="AA119" s="16">
        <v>0.75018018866320602</v>
      </c>
      <c r="AB119" s="16">
        <v>0.77272727272727204</v>
      </c>
      <c r="AC119" s="16">
        <v>0.77930540788315505</v>
      </c>
      <c r="AD119" s="16">
        <v>0.42499999999999999</v>
      </c>
      <c r="AE119" s="16">
        <v>0.934782608695652</v>
      </c>
      <c r="AF119" s="17">
        <v>2.1739130434782601E-2</v>
      </c>
      <c r="AG119" s="18">
        <v>0</v>
      </c>
      <c r="AI119" s="15">
        <v>3492</v>
      </c>
      <c r="AJ119" s="16">
        <v>47.619224899999999</v>
      </c>
      <c r="AK119" s="16">
        <v>0.78977272727272696</v>
      </c>
      <c r="AL119" s="16">
        <v>0.76663990422019401</v>
      </c>
      <c r="AM119" s="16">
        <v>0.78977272727272696</v>
      </c>
      <c r="AN119" s="16">
        <v>0.79167311403454399</v>
      </c>
      <c r="AO119" s="16">
        <v>0.42499999999999999</v>
      </c>
      <c r="AP119" s="16">
        <v>0.92156862745098</v>
      </c>
      <c r="AQ119" s="17">
        <v>0</v>
      </c>
      <c r="AR119" s="18">
        <v>0</v>
      </c>
      <c r="AT119" s="15">
        <v>5580</v>
      </c>
      <c r="AU119" s="16">
        <v>64.255935800000003</v>
      </c>
      <c r="AV119" s="16">
        <v>0.85227272727272696</v>
      </c>
      <c r="AW119" s="16">
        <v>0.81384522248007196</v>
      </c>
      <c r="AX119" s="16">
        <v>0.85227272727272696</v>
      </c>
      <c r="AY119" s="16">
        <v>0.84835914640298604</v>
      </c>
      <c r="AZ119" s="18">
        <v>0.42499999999999999</v>
      </c>
    </row>
    <row r="120" spans="2:52">
      <c r="B120" s="15">
        <v>3649</v>
      </c>
      <c r="C120" s="16">
        <v>48.844386200000002</v>
      </c>
      <c r="D120" s="16">
        <v>0.78977272727272696</v>
      </c>
      <c r="E120" s="16">
        <v>0.76348250395639095</v>
      </c>
      <c r="F120" s="16">
        <v>0.78977272727272696</v>
      </c>
      <c r="G120" s="16">
        <v>0.79329226745208303</v>
      </c>
      <c r="H120" s="16">
        <v>0.42499999999999999</v>
      </c>
      <c r="I120" s="16">
        <v>0.93103448275862</v>
      </c>
      <c r="J120" s="17">
        <v>0</v>
      </c>
      <c r="K120" s="18">
        <v>0</v>
      </c>
      <c r="M120" s="15">
        <v>3431</v>
      </c>
      <c r="N120" s="16">
        <v>47.159519600000003</v>
      </c>
      <c r="O120" s="16">
        <v>0.78409090909090895</v>
      </c>
      <c r="P120" s="16">
        <v>0.76035506871370195</v>
      </c>
      <c r="Q120" s="16">
        <v>0.78409090909090895</v>
      </c>
      <c r="R120" s="16">
        <v>0.78750844546029497</v>
      </c>
      <c r="S120" s="16">
        <v>0.45</v>
      </c>
      <c r="T120" s="16">
        <v>0.88524590163934402</v>
      </c>
      <c r="U120" s="17">
        <v>0</v>
      </c>
      <c r="V120" s="18">
        <v>3.2786885245901599E-2</v>
      </c>
      <c r="X120" s="15">
        <v>3635</v>
      </c>
      <c r="Y120" s="16">
        <v>51.5879566999999</v>
      </c>
      <c r="Z120" s="16">
        <v>0.82954545454545403</v>
      </c>
      <c r="AA120" s="16">
        <v>0.795930191646401</v>
      </c>
      <c r="AB120" s="16">
        <v>0.82954545454545403</v>
      </c>
      <c r="AC120" s="16">
        <v>0.82971950404033901</v>
      </c>
      <c r="AD120" s="16">
        <v>0.45</v>
      </c>
      <c r="AE120" s="16">
        <v>0.93055555555555503</v>
      </c>
      <c r="AF120" s="17">
        <v>0</v>
      </c>
      <c r="AG120" s="18">
        <v>0</v>
      </c>
      <c r="AI120" s="15">
        <v>3458</v>
      </c>
      <c r="AJ120" s="16">
        <v>58.9322806999999</v>
      </c>
      <c r="AK120" s="16">
        <v>0.72727272727272696</v>
      </c>
      <c r="AL120" s="16">
        <v>0.71053778733705997</v>
      </c>
      <c r="AM120" s="16">
        <v>0.72727272727272696</v>
      </c>
      <c r="AN120" s="16">
        <v>0.73803112789814296</v>
      </c>
      <c r="AO120" s="16">
        <v>0.4</v>
      </c>
      <c r="AP120" s="16">
        <v>0.86</v>
      </c>
      <c r="AQ120" s="17">
        <v>0.02</v>
      </c>
      <c r="AR120" s="18">
        <v>0.08</v>
      </c>
      <c r="AT120" s="15">
        <v>5580</v>
      </c>
      <c r="AU120" s="16">
        <v>59.556066600000001</v>
      </c>
      <c r="AV120" s="16">
        <v>0.86363636363636298</v>
      </c>
      <c r="AW120" s="16">
        <v>0.83027162144031197</v>
      </c>
      <c r="AX120" s="16">
        <v>0.86363636363636298</v>
      </c>
      <c r="AY120" s="16">
        <v>0.86055991893218498</v>
      </c>
      <c r="AZ120" s="18">
        <v>0.5</v>
      </c>
    </row>
    <row r="121" spans="2:52">
      <c r="B121" s="15">
        <v>3487</v>
      </c>
      <c r="C121" s="16">
        <v>52.634295700000003</v>
      </c>
      <c r="D121" s="16">
        <v>0.81818181818181801</v>
      </c>
      <c r="E121" s="16">
        <v>0.78791376184169304</v>
      </c>
      <c r="F121" s="16">
        <v>0.81818181818181801</v>
      </c>
      <c r="G121" s="16">
        <v>0.81938862988669003</v>
      </c>
      <c r="H121" s="16">
        <v>0.42499999999999999</v>
      </c>
      <c r="I121" s="16">
        <v>0.96226415094339601</v>
      </c>
      <c r="J121" s="17">
        <v>0</v>
      </c>
      <c r="K121" s="18">
        <v>0</v>
      </c>
      <c r="M121" s="15">
        <v>4243</v>
      </c>
      <c r="N121" s="16">
        <v>65.190255800000003</v>
      </c>
      <c r="O121" s="16">
        <v>0.84090909090909005</v>
      </c>
      <c r="P121" s="16">
        <v>0.81059392044344103</v>
      </c>
      <c r="Q121" s="16">
        <v>0.84090909090909005</v>
      </c>
      <c r="R121" s="16">
        <v>0.839954533610484</v>
      </c>
      <c r="S121" s="16">
        <v>0.375</v>
      </c>
      <c r="T121" s="16">
        <v>0.91428571428571404</v>
      </c>
      <c r="U121" s="17">
        <v>1.42857142857142E-2</v>
      </c>
      <c r="V121" s="18">
        <v>0</v>
      </c>
      <c r="X121" s="15">
        <v>3569</v>
      </c>
      <c r="Y121" s="16">
        <v>53.601529699999901</v>
      </c>
      <c r="Z121" s="16">
        <v>0.80113636363636298</v>
      </c>
      <c r="AA121" s="16">
        <v>0.765084838363846</v>
      </c>
      <c r="AB121" s="16">
        <v>0.80113636363636298</v>
      </c>
      <c r="AC121" s="16">
        <v>0.80148834374484501</v>
      </c>
      <c r="AD121" s="16">
        <v>0.45</v>
      </c>
      <c r="AE121" s="16">
        <v>0.952380952380952</v>
      </c>
      <c r="AF121" s="17">
        <v>2.3809523809523801E-2</v>
      </c>
      <c r="AG121" s="18">
        <v>0</v>
      </c>
      <c r="AI121" s="15">
        <v>3572</v>
      </c>
      <c r="AJ121" s="16">
        <v>110.391515</v>
      </c>
      <c r="AK121" s="16">
        <v>0.75568181818181801</v>
      </c>
      <c r="AL121" s="16">
        <v>0.75106566224676397</v>
      </c>
      <c r="AM121" s="16">
        <v>0.75568181818181801</v>
      </c>
      <c r="AN121" s="16">
        <v>0.76228852075308695</v>
      </c>
      <c r="AO121" s="16">
        <v>0.375</v>
      </c>
      <c r="AP121" s="16">
        <v>0.85714285714285698</v>
      </c>
      <c r="AQ121" s="17">
        <v>2.3809523809523801E-2</v>
      </c>
      <c r="AR121" s="18">
        <v>4.7619047619047603E-2</v>
      </c>
      <c r="AT121" s="15">
        <v>5580</v>
      </c>
      <c r="AU121" s="16">
        <v>57.612695700000003</v>
      </c>
      <c r="AV121" s="16">
        <v>0.86363636363636298</v>
      </c>
      <c r="AW121" s="16">
        <v>0.82743860924700996</v>
      </c>
      <c r="AX121" s="16">
        <v>0.86363636363636298</v>
      </c>
      <c r="AY121" s="16">
        <v>0.85881074125004098</v>
      </c>
      <c r="AZ121" s="18">
        <v>0.375</v>
      </c>
    </row>
    <row r="122" spans="2:52">
      <c r="B122" s="15">
        <v>4195</v>
      </c>
      <c r="C122" s="16">
        <v>72.185024600000006</v>
      </c>
      <c r="D122" s="16">
        <v>0.78977272727272696</v>
      </c>
      <c r="E122" s="16">
        <v>0.76706055668580198</v>
      </c>
      <c r="F122" s="16">
        <v>0.78977272727272696</v>
      </c>
      <c r="G122" s="16">
        <v>0.79230148557701496</v>
      </c>
      <c r="H122" s="16">
        <v>0.4</v>
      </c>
      <c r="I122" s="16">
        <v>0.90909090909090895</v>
      </c>
      <c r="J122" s="17">
        <v>1.8181818181818101E-2</v>
      </c>
      <c r="K122" s="18">
        <v>1.8181818181818101E-2</v>
      </c>
      <c r="M122" s="15">
        <v>3607</v>
      </c>
      <c r="N122" s="16">
        <v>62.329701499999999</v>
      </c>
      <c r="O122" s="16">
        <v>0.77272727272727204</v>
      </c>
      <c r="P122" s="16">
        <v>0.74188553606054097</v>
      </c>
      <c r="Q122" s="16">
        <v>0.77272727272727204</v>
      </c>
      <c r="R122" s="16">
        <v>0.77190784004156199</v>
      </c>
      <c r="S122" s="16">
        <v>0.45</v>
      </c>
      <c r="T122" s="16">
        <v>0.93877551020408101</v>
      </c>
      <c r="U122" s="17">
        <v>2.04081632653061E-2</v>
      </c>
      <c r="V122" s="18">
        <v>0</v>
      </c>
      <c r="X122" s="15">
        <v>3487</v>
      </c>
      <c r="Y122" s="16">
        <v>59.823769299999903</v>
      </c>
      <c r="Z122" s="16">
        <v>0.83522727272727204</v>
      </c>
      <c r="AA122" s="16">
        <v>0.80377179822990896</v>
      </c>
      <c r="AB122" s="16">
        <v>0.83522727272727204</v>
      </c>
      <c r="AC122" s="16">
        <v>0.83578205645512504</v>
      </c>
      <c r="AD122" s="16">
        <v>0.42499999999999999</v>
      </c>
      <c r="AE122" s="16">
        <v>0.92592592592592504</v>
      </c>
      <c r="AF122" s="17">
        <v>0</v>
      </c>
      <c r="AG122" s="18">
        <v>1.85185185185185E-2</v>
      </c>
      <c r="AI122" s="15">
        <v>3267</v>
      </c>
      <c r="AJ122" s="16">
        <v>69.272976099999994</v>
      </c>
      <c r="AK122" s="16">
        <v>0.86931818181818099</v>
      </c>
      <c r="AL122" s="16">
        <v>0.84531241669718304</v>
      </c>
      <c r="AM122" s="16">
        <v>0.86931818181818099</v>
      </c>
      <c r="AN122" s="16">
        <v>0.86660204444120703</v>
      </c>
      <c r="AO122" s="16">
        <v>0.42499999999999999</v>
      </c>
      <c r="AP122" s="16">
        <v>0.949367088607594</v>
      </c>
      <c r="AQ122" s="17">
        <v>2.53164556962025E-2</v>
      </c>
      <c r="AR122" s="18">
        <v>0</v>
      </c>
      <c r="AT122" s="15">
        <v>5580</v>
      </c>
      <c r="AU122" s="16">
        <v>53.922145</v>
      </c>
      <c r="AV122" s="16">
        <v>0.84659090909090895</v>
      </c>
      <c r="AW122" s="16">
        <v>0.806600934094447</v>
      </c>
      <c r="AX122" s="16">
        <v>0.84659090909090895</v>
      </c>
      <c r="AY122" s="16">
        <v>0.84083203597993394</v>
      </c>
      <c r="AZ122" s="18">
        <v>0.45</v>
      </c>
    </row>
    <row r="123" spans="2:52" ht="15.75" thickBot="1">
      <c r="B123" s="15">
        <v>4397</v>
      </c>
      <c r="C123" s="16">
        <v>82.345864000000006</v>
      </c>
      <c r="D123" s="16">
        <v>0.78977272727272696</v>
      </c>
      <c r="E123" s="16">
        <v>0.76359721952960102</v>
      </c>
      <c r="F123" s="16">
        <v>0.78977272727272696</v>
      </c>
      <c r="G123" s="16">
        <v>0.789634996530031</v>
      </c>
      <c r="H123" s="16">
        <v>0.4</v>
      </c>
      <c r="I123" s="16">
        <v>0.92063492063492003</v>
      </c>
      <c r="J123" s="17">
        <v>6.3492063492063405E-2</v>
      </c>
      <c r="K123" s="18">
        <v>1.5873015873015799E-2</v>
      </c>
      <c r="M123" s="15">
        <v>3927</v>
      </c>
      <c r="N123" s="16">
        <v>72.210293399999998</v>
      </c>
      <c r="O123" s="16">
        <v>0.82954545454545403</v>
      </c>
      <c r="P123" s="16">
        <v>0.77203596077525005</v>
      </c>
      <c r="Q123" s="16">
        <v>0.82954545454545403</v>
      </c>
      <c r="R123" s="16">
        <v>0.82986215131257901</v>
      </c>
      <c r="S123" s="16">
        <v>0.42499999999999999</v>
      </c>
      <c r="T123" s="16">
        <v>0.89743589743589702</v>
      </c>
      <c r="U123" s="17">
        <v>1.2820512820512799E-2</v>
      </c>
      <c r="V123" s="18">
        <v>3.8461538461538401E-2</v>
      </c>
      <c r="X123" s="15">
        <v>3601</v>
      </c>
      <c r="Y123" s="16">
        <v>67.853431799999896</v>
      </c>
      <c r="Z123" s="16">
        <v>0.88636363636363602</v>
      </c>
      <c r="AA123" s="16">
        <v>0.86132774079617902</v>
      </c>
      <c r="AB123" s="16">
        <v>0.88636363636363602</v>
      </c>
      <c r="AC123" s="16">
        <v>0.88423853739468306</v>
      </c>
      <c r="AD123" s="16">
        <v>0.45</v>
      </c>
      <c r="AE123" s="16">
        <v>0.952380952380952</v>
      </c>
      <c r="AF123" s="17">
        <v>0</v>
      </c>
      <c r="AG123" s="18">
        <v>0</v>
      </c>
      <c r="AI123" s="15">
        <v>3538</v>
      </c>
      <c r="AJ123" s="16">
        <v>60.743822299999998</v>
      </c>
      <c r="AK123" s="16">
        <v>0.80681818181818099</v>
      </c>
      <c r="AL123" s="16">
        <v>0.77866560383473704</v>
      </c>
      <c r="AM123" s="16">
        <v>0.80681818181818099</v>
      </c>
      <c r="AN123" s="16">
        <v>0.81078189707285897</v>
      </c>
      <c r="AO123" s="16">
        <v>0.4</v>
      </c>
      <c r="AP123" s="16">
        <v>0.90566037735849003</v>
      </c>
      <c r="AQ123" s="17">
        <v>0</v>
      </c>
      <c r="AR123" s="18">
        <v>0</v>
      </c>
      <c r="AT123" s="19">
        <v>5580</v>
      </c>
      <c r="AU123" s="20">
        <v>58.3107416</v>
      </c>
      <c r="AV123" s="20">
        <v>0.84659090909090895</v>
      </c>
      <c r="AW123" s="20">
        <v>0.80770581710294598</v>
      </c>
      <c r="AX123" s="20">
        <v>0.84659090909090895</v>
      </c>
      <c r="AY123" s="20">
        <v>0.84081596593887398</v>
      </c>
      <c r="AZ123" s="18">
        <v>0.42499999999999999</v>
      </c>
    </row>
    <row r="124" spans="2:52" ht="15.75" thickBot="1">
      <c r="B124" s="15">
        <v>3675</v>
      </c>
      <c r="C124" s="16">
        <v>118.01225919999899</v>
      </c>
      <c r="D124" s="16">
        <v>0.84659090909090895</v>
      </c>
      <c r="E124" s="16">
        <v>0.81334442467317403</v>
      </c>
      <c r="F124" s="16">
        <v>0.84659090909090895</v>
      </c>
      <c r="G124" s="16">
        <v>0.84566888107752203</v>
      </c>
      <c r="H124" s="16">
        <v>0.4</v>
      </c>
      <c r="I124" s="16">
        <v>0.92207792207792205</v>
      </c>
      <c r="J124" s="17">
        <v>0</v>
      </c>
      <c r="K124" s="18">
        <v>0</v>
      </c>
      <c r="M124" s="15">
        <v>3890</v>
      </c>
      <c r="N124" s="16">
        <v>117.5233174</v>
      </c>
      <c r="O124" s="16">
        <v>0.79545454545454497</v>
      </c>
      <c r="P124" s="16">
        <v>0.76914694999816802</v>
      </c>
      <c r="Q124" s="16">
        <v>0.79545454545454497</v>
      </c>
      <c r="R124" s="16">
        <v>0.79283001793099495</v>
      </c>
      <c r="S124" s="16">
        <v>0.375</v>
      </c>
      <c r="T124" s="16">
        <v>0.93181818181818099</v>
      </c>
      <c r="U124" s="17">
        <v>4.54545454545454E-2</v>
      </c>
      <c r="V124" s="18">
        <v>0</v>
      </c>
      <c r="X124" s="15">
        <v>3518</v>
      </c>
      <c r="Y124" s="16">
        <v>109.663556299999</v>
      </c>
      <c r="Z124" s="16">
        <v>0.82954545454545403</v>
      </c>
      <c r="AA124" s="16">
        <v>0.79513356684355296</v>
      </c>
      <c r="AB124" s="16">
        <v>0.82954545454545403</v>
      </c>
      <c r="AC124" s="16">
        <v>0.82862216442927705</v>
      </c>
      <c r="AD124" s="16">
        <v>0.4</v>
      </c>
      <c r="AE124" s="16">
        <v>0.91304347826086896</v>
      </c>
      <c r="AF124" s="17">
        <v>1.4492753623188401E-2</v>
      </c>
      <c r="AG124" s="18">
        <v>1.4492753623188401E-2</v>
      </c>
      <c r="AI124" s="15">
        <v>3653</v>
      </c>
      <c r="AJ124" s="16">
        <v>32.879774999999903</v>
      </c>
      <c r="AK124" s="16">
        <v>0.72159090909090895</v>
      </c>
      <c r="AL124" s="16">
        <v>0.70401749571096595</v>
      </c>
      <c r="AM124" s="16">
        <v>0.72159090909090895</v>
      </c>
      <c r="AN124" s="16">
        <v>0.73463557782220901</v>
      </c>
      <c r="AO124" s="16">
        <v>0.45</v>
      </c>
      <c r="AP124" s="16">
        <v>0.89795918367346905</v>
      </c>
      <c r="AQ124" s="17">
        <v>2.04081632653061E-2</v>
      </c>
      <c r="AR124" s="18">
        <v>2.04081632653061E-2</v>
      </c>
      <c r="AT124" s="3">
        <f>AVERAGE(AT4:AT123) / 100</f>
        <v>55.8</v>
      </c>
      <c r="AU124" s="3">
        <f t="shared" ref="AU124:AZ124" si="12">AVERAGE(AU4:AU123)</f>
        <v>62.950863502499942</v>
      </c>
      <c r="AV124" s="3">
        <f t="shared" si="12"/>
        <v>0.85857007575757549</v>
      </c>
      <c r="AW124" s="3">
        <f t="shared" si="12"/>
        <v>0.82242498684630305</v>
      </c>
      <c r="AX124" s="3">
        <f t="shared" si="12"/>
        <v>0.85857007575757549</v>
      </c>
      <c r="AY124" s="3">
        <f t="shared" si="12"/>
        <v>0.85345779338775229</v>
      </c>
      <c r="AZ124" s="3">
        <f t="shared" si="12"/>
        <v>0.38520833333333321</v>
      </c>
    </row>
    <row r="125" spans="2:52">
      <c r="B125" s="15">
        <v>3782</v>
      </c>
      <c r="C125" s="16">
        <v>79.151502599999901</v>
      </c>
      <c r="D125" s="16">
        <v>0.73863636363636298</v>
      </c>
      <c r="E125" s="16">
        <v>0.71745400411610305</v>
      </c>
      <c r="F125" s="16">
        <v>0.73863636363636298</v>
      </c>
      <c r="G125" s="16">
        <v>0.74764077373012705</v>
      </c>
      <c r="H125" s="16">
        <v>0.42499999999999999</v>
      </c>
      <c r="I125" s="16">
        <v>0.85714285714285698</v>
      </c>
      <c r="J125" s="17">
        <v>5.3571428571428499E-2</v>
      </c>
      <c r="K125" s="18">
        <v>7.1428571428571397E-2</v>
      </c>
      <c r="M125" s="15">
        <v>3729</v>
      </c>
      <c r="N125" s="16">
        <v>77.0359354</v>
      </c>
      <c r="O125" s="16">
        <v>0.79545454545454497</v>
      </c>
      <c r="P125" s="16">
        <v>0.77114994984950602</v>
      </c>
      <c r="Q125" s="16">
        <v>0.79545454545454497</v>
      </c>
      <c r="R125" s="16">
        <v>0.79807899622533296</v>
      </c>
      <c r="S125" s="16">
        <v>0.47499999999999998</v>
      </c>
      <c r="T125" s="16">
        <v>0.95522388059701402</v>
      </c>
      <c r="U125" s="17">
        <v>4.4776119402985003E-2</v>
      </c>
      <c r="V125" s="18">
        <v>1.4925373134328301E-2</v>
      </c>
      <c r="X125" s="15">
        <v>3552</v>
      </c>
      <c r="Y125" s="16">
        <v>73.621300199999993</v>
      </c>
      <c r="Z125" s="16">
        <v>0.76136363636363602</v>
      </c>
      <c r="AA125" s="16">
        <v>0.72814461107172701</v>
      </c>
      <c r="AB125" s="16">
        <v>0.76136363636363602</v>
      </c>
      <c r="AC125" s="16">
        <v>0.76576626517635704</v>
      </c>
      <c r="AD125" s="16">
        <v>0.4</v>
      </c>
      <c r="AE125" s="16">
        <v>0.96078431372549</v>
      </c>
      <c r="AF125" s="17">
        <v>0</v>
      </c>
      <c r="AG125" s="18">
        <v>0</v>
      </c>
      <c r="AI125" s="15">
        <v>3613</v>
      </c>
      <c r="AJ125" s="16">
        <v>60.046888199999998</v>
      </c>
      <c r="AK125" s="16">
        <v>0.8125</v>
      </c>
      <c r="AL125" s="16">
        <v>0.77593661740558295</v>
      </c>
      <c r="AM125" s="16">
        <v>0.8125</v>
      </c>
      <c r="AN125" s="16">
        <v>0.81190291461412101</v>
      </c>
      <c r="AO125" s="16">
        <v>0.35</v>
      </c>
      <c r="AP125" s="16">
        <v>0.929824561403508</v>
      </c>
      <c r="AQ125" s="17">
        <v>1.7543859649122799E-2</v>
      </c>
      <c r="AR125" s="18">
        <v>0</v>
      </c>
    </row>
    <row r="126" spans="2:52">
      <c r="B126" s="15">
        <v>4007</v>
      </c>
      <c r="C126" s="16">
        <v>72.192105600000005</v>
      </c>
      <c r="D126" s="16">
        <v>0.78977272727272696</v>
      </c>
      <c r="E126" s="16">
        <v>0.76936076856700697</v>
      </c>
      <c r="F126" s="16">
        <v>0.78977272727272696</v>
      </c>
      <c r="G126" s="16">
        <v>0.79287410840315897</v>
      </c>
      <c r="H126" s="16">
        <v>0.42499999999999999</v>
      </c>
      <c r="I126" s="16">
        <v>0.890625</v>
      </c>
      <c r="J126" s="17">
        <v>1.5625E-2</v>
      </c>
      <c r="K126" s="18">
        <v>4.6875E-2</v>
      </c>
      <c r="M126" s="15">
        <v>3935</v>
      </c>
      <c r="N126" s="16">
        <v>63.100982899999899</v>
      </c>
      <c r="O126" s="16">
        <v>0.81818181818181801</v>
      </c>
      <c r="P126" s="16">
        <v>0.79347815891581996</v>
      </c>
      <c r="Q126" s="16">
        <v>0.81818181818181801</v>
      </c>
      <c r="R126" s="16">
        <v>0.81663510784459103</v>
      </c>
      <c r="S126" s="16">
        <v>0.45</v>
      </c>
      <c r="T126" s="16">
        <v>0.90789473684210498</v>
      </c>
      <c r="U126" s="17">
        <v>7.8947368421052599E-2</v>
      </c>
      <c r="V126" s="18">
        <v>1.3157894736842099E-2</v>
      </c>
      <c r="X126" s="15">
        <v>3310</v>
      </c>
      <c r="Y126" s="16">
        <v>56.524195800000001</v>
      </c>
      <c r="Z126" s="16">
        <v>0.83522727272727204</v>
      </c>
      <c r="AA126" s="16">
        <v>0.77940114326115295</v>
      </c>
      <c r="AB126" s="16">
        <v>0.83522727272727204</v>
      </c>
      <c r="AC126" s="16">
        <v>0.833411526855942</v>
      </c>
      <c r="AD126" s="16">
        <v>0.47499999999999998</v>
      </c>
      <c r="AE126" s="16">
        <v>0.94285714285714195</v>
      </c>
      <c r="AF126" s="17">
        <v>0</v>
      </c>
      <c r="AG126" s="18">
        <v>0</v>
      </c>
      <c r="AI126" s="15">
        <v>3488</v>
      </c>
      <c r="AJ126" s="16">
        <v>69.338519099999999</v>
      </c>
      <c r="AK126" s="16">
        <v>0.75</v>
      </c>
      <c r="AL126" s="16">
        <v>0.73967527986161496</v>
      </c>
      <c r="AM126" s="16">
        <v>0.75</v>
      </c>
      <c r="AN126" s="16">
        <v>0.75703519220599902</v>
      </c>
      <c r="AO126" s="16">
        <v>0.42499999999999999</v>
      </c>
      <c r="AP126" s="16">
        <v>0.83333333333333304</v>
      </c>
      <c r="AQ126" s="17">
        <v>2.3809523809523801E-2</v>
      </c>
      <c r="AR126" s="18">
        <v>9.5238095238095205E-2</v>
      </c>
    </row>
    <row r="127" spans="2:52">
      <c r="B127" s="15">
        <v>3921</v>
      </c>
      <c r="C127" s="16">
        <v>69.929618899999994</v>
      </c>
      <c r="D127" s="16">
        <v>0.76136363636363602</v>
      </c>
      <c r="E127" s="16">
        <v>0.743636245195752</v>
      </c>
      <c r="F127" s="16">
        <v>0.76136363636363602</v>
      </c>
      <c r="G127" s="16">
        <v>0.76722037652270203</v>
      </c>
      <c r="H127" s="16">
        <v>0.42499999999999999</v>
      </c>
      <c r="I127" s="16">
        <v>0.86538461538461497</v>
      </c>
      <c r="J127" s="17">
        <v>0</v>
      </c>
      <c r="K127" s="18">
        <v>5.7692307692307598E-2</v>
      </c>
      <c r="M127" s="15">
        <v>3569</v>
      </c>
      <c r="N127" s="16">
        <v>57.004557499999997</v>
      </c>
      <c r="O127" s="16">
        <v>0.83522727272727204</v>
      </c>
      <c r="P127" s="16">
        <v>0.80456778737752899</v>
      </c>
      <c r="Q127" s="16">
        <v>0.83522727272727204</v>
      </c>
      <c r="R127" s="16">
        <v>0.835669369949263</v>
      </c>
      <c r="S127" s="16">
        <v>0.45</v>
      </c>
      <c r="T127" s="16">
        <v>0.91525423728813504</v>
      </c>
      <c r="U127" s="17">
        <v>0</v>
      </c>
      <c r="V127" s="18">
        <v>0</v>
      </c>
      <c r="X127" s="15">
        <v>3454</v>
      </c>
      <c r="Y127" s="16">
        <v>58.799589299999901</v>
      </c>
      <c r="Z127" s="16">
        <v>0.76136363636363602</v>
      </c>
      <c r="AA127" s="16">
        <v>0.73018972332015797</v>
      </c>
      <c r="AB127" s="16">
        <v>0.76136363636363602</v>
      </c>
      <c r="AC127" s="16">
        <v>0.76451251646903795</v>
      </c>
      <c r="AD127" s="16">
        <v>0.45</v>
      </c>
      <c r="AE127" s="16">
        <v>0.92156862745098</v>
      </c>
      <c r="AF127" s="17">
        <v>1.9607843137254902E-2</v>
      </c>
      <c r="AG127" s="18">
        <v>0</v>
      </c>
      <c r="AI127" s="15">
        <v>3814</v>
      </c>
      <c r="AJ127" s="16">
        <v>56.925377499999897</v>
      </c>
      <c r="AK127" s="16">
        <v>0.5625</v>
      </c>
      <c r="AL127" s="16">
        <v>0.592092449890256</v>
      </c>
      <c r="AM127" s="16">
        <v>0.5625</v>
      </c>
      <c r="AN127" s="16">
        <v>0.55214838579977799</v>
      </c>
      <c r="AO127" s="16">
        <v>0.27500000000000002</v>
      </c>
      <c r="AP127" s="16">
        <v>0.74074074074074003</v>
      </c>
      <c r="AQ127" s="17">
        <v>0</v>
      </c>
      <c r="AR127" s="18">
        <v>0.148148148148148</v>
      </c>
    </row>
    <row r="128" spans="2:52">
      <c r="B128" s="15">
        <v>4188</v>
      </c>
      <c r="C128" s="16">
        <v>79.831016799999901</v>
      </c>
      <c r="D128" s="16">
        <v>0.84659090909090895</v>
      </c>
      <c r="E128" s="16">
        <v>0.81668235649617005</v>
      </c>
      <c r="F128" s="16">
        <v>0.84659090909090895</v>
      </c>
      <c r="G128" s="16">
        <v>0.84699256476412899</v>
      </c>
      <c r="H128" s="16">
        <v>0.42499999999999999</v>
      </c>
      <c r="I128" s="16">
        <v>0.92647058823529405</v>
      </c>
      <c r="J128" s="17">
        <v>1.47058823529411E-2</v>
      </c>
      <c r="K128" s="18">
        <v>0</v>
      </c>
      <c r="M128" s="15">
        <v>3557</v>
      </c>
      <c r="N128" s="16">
        <v>63.215821599999998</v>
      </c>
      <c r="O128" s="16">
        <v>0.75568181818181801</v>
      </c>
      <c r="P128" s="16">
        <v>0.73374585803313497</v>
      </c>
      <c r="Q128" s="16">
        <v>0.75568181818181801</v>
      </c>
      <c r="R128" s="16">
        <v>0.76237023103815105</v>
      </c>
      <c r="S128" s="16">
        <v>0.45</v>
      </c>
      <c r="T128" s="16">
        <v>0.91304347826086896</v>
      </c>
      <c r="U128" s="17">
        <v>0</v>
      </c>
      <c r="V128" s="18">
        <v>2.1739130434782601E-2</v>
      </c>
      <c r="X128" s="15">
        <v>3644</v>
      </c>
      <c r="Y128" s="16">
        <v>64.225357399999993</v>
      </c>
      <c r="Z128" s="16">
        <v>0.80113636363636298</v>
      </c>
      <c r="AA128" s="16">
        <v>0.76480640994323801</v>
      </c>
      <c r="AB128" s="16">
        <v>0.80113636363636298</v>
      </c>
      <c r="AC128" s="16">
        <v>0.80483649161116899</v>
      </c>
      <c r="AD128" s="16">
        <v>0.4</v>
      </c>
      <c r="AE128" s="16">
        <v>0.92156862745098</v>
      </c>
      <c r="AF128" s="17">
        <v>3.9215686274509803E-2</v>
      </c>
      <c r="AG128" s="18">
        <v>1.9607843137254902E-2</v>
      </c>
      <c r="AI128" s="15">
        <v>3415</v>
      </c>
      <c r="AJ128" s="16">
        <v>50.359727100000001</v>
      </c>
      <c r="AK128" s="16">
        <v>0.84090909090909005</v>
      </c>
      <c r="AL128" s="16">
        <v>0.81341065136413904</v>
      </c>
      <c r="AM128" s="16">
        <v>0.84090909090909005</v>
      </c>
      <c r="AN128" s="16">
        <v>0.83907228430484204</v>
      </c>
      <c r="AO128" s="16">
        <v>0.42499999999999999</v>
      </c>
      <c r="AP128" s="16">
        <v>0.90410958904109495</v>
      </c>
      <c r="AQ128" s="17">
        <v>1.3698630136986301E-2</v>
      </c>
      <c r="AR128" s="18">
        <v>1.3698630136986301E-2</v>
      </c>
    </row>
    <row r="129" spans="1:44">
      <c r="B129" s="15">
        <v>4460</v>
      </c>
      <c r="C129" s="16">
        <v>87.100090800000004</v>
      </c>
      <c r="D129" s="16">
        <v>0.80681818181818099</v>
      </c>
      <c r="E129" s="16">
        <v>0.77728024430349996</v>
      </c>
      <c r="F129" s="16">
        <v>0.80681818181818099</v>
      </c>
      <c r="G129" s="16">
        <v>0.80305702372562804</v>
      </c>
      <c r="H129" s="16">
        <v>0.35</v>
      </c>
      <c r="I129" s="16">
        <v>0.90123456790123402</v>
      </c>
      <c r="J129" s="17">
        <v>3.7037037037037E-2</v>
      </c>
      <c r="K129" s="18">
        <v>3.7037037037037E-2</v>
      </c>
      <c r="M129" s="15">
        <v>3558</v>
      </c>
      <c r="N129" s="16">
        <v>74.316478000000004</v>
      </c>
      <c r="O129" s="16">
        <v>0.84659090909090895</v>
      </c>
      <c r="P129" s="16">
        <v>0.82141186299081004</v>
      </c>
      <c r="Q129" s="16">
        <v>0.84659090909090895</v>
      </c>
      <c r="R129" s="16">
        <v>0.84530597326649903</v>
      </c>
      <c r="S129" s="16">
        <v>0.4</v>
      </c>
      <c r="T129" s="16">
        <v>0.94366197183098499</v>
      </c>
      <c r="U129" s="17">
        <v>2.8169014084507001E-2</v>
      </c>
      <c r="V129" s="18">
        <v>0</v>
      </c>
      <c r="X129" s="15">
        <v>3619</v>
      </c>
      <c r="Y129" s="16">
        <v>73.405982099999903</v>
      </c>
      <c r="Z129" s="16">
        <v>0.8125</v>
      </c>
      <c r="AA129" s="16">
        <v>0.77837236412075095</v>
      </c>
      <c r="AB129" s="16">
        <v>0.8125</v>
      </c>
      <c r="AC129" s="16">
        <v>0.81556624568337799</v>
      </c>
      <c r="AD129" s="16">
        <v>0.4</v>
      </c>
      <c r="AE129" s="16">
        <v>0.94339622641509402</v>
      </c>
      <c r="AF129" s="17">
        <v>1.8867924528301799E-2</v>
      </c>
      <c r="AG129" s="18">
        <v>0</v>
      </c>
      <c r="AI129" s="15">
        <v>3424</v>
      </c>
      <c r="AJ129" s="16">
        <v>40.414933499999997</v>
      </c>
      <c r="AK129" s="16">
        <v>0.85795454545454497</v>
      </c>
      <c r="AL129" s="16">
        <v>0.82657378694406203</v>
      </c>
      <c r="AM129" s="16">
        <v>0.85795454545454497</v>
      </c>
      <c r="AN129" s="16">
        <v>0.85579875459558796</v>
      </c>
      <c r="AO129" s="16">
        <v>0.4</v>
      </c>
      <c r="AP129" s="16">
        <v>0.93220338983050799</v>
      </c>
      <c r="AQ129" s="17">
        <v>1.6949152542372801E-2</v>
      </c>
      <c r="AR129" s="18">
        <v>0</v>
      </c>
    </row>
    <row r="130" spans="1:44">
      <c r="B130" s="15">
        <v>4209</v>
      </c>
      <c r="C130" s="16">
        <v>62.8545994999999</v>
      </c>
      <c r="D130" s="16">
        <v>0.68181818181818099</v>
      </c>
      <c r="E130" s="16">
        <v>0.68609257295151005</v>
      </c>
      <c r="F130" s="16">
        <v>0.68181818181818099</v>
      </c>
      <c r="G130" s="16">
        <v>0.69885354627287799</v>
      </c>
      <c r="H130" s="16">
        <v>0.4</v>
      </c>
      <c r="I130" s="16">
        <v>0.85714285714285698</v>
      </c>
      <c r="J130" s="17">
        <v>4.7619047619047603E-2</v>
      </c>
      <c r="K130" s="18">
        <v>9.5238095238095205E-2</v>
      </c>
      <c r="M130" s="15">
        <v>3742</v>
      </c>
      <c r="N130" s="16">
        <v>61.435778599999999</v>
      </c>
      <c r="O130" s="16">
        <v>0.76136363636363602</v>
      </c>
      <c r="P130" s="16">
        <v>0.73610080511793896</v>
      </c>
      <c r="Q130" s="16">
        <v>0.76136363636363602</v>
      </c>
      <c r="R130" s="16">
        <v>0.76835035045925604</v>
      </c>
      <c r="S130" s="16">
        <v>0.35</v>
      </c>
      <c r="T130" s="16">
        <v>0.91666666666666596</v>
      </c>
      <c r="U130" s="17">
        <v>0</v>
      </c>
      <c r="V130" s="18">
        <v>2.0833333333333301E-2</v>
      </c>
      <c r="X130" s="15">
        <v>3659</v>
      </c>
      <c r="Y130" s="16">
        <v>57.649217199999903</v>
      </c>
      <c r="Z130" s="16">
        <v>0.78409090909090895</v>
      </c>
      <c r="AA130" s="16">
        <v>0.73978987001269403</v>
      </c>
      <c r="AB130" s="16">
        <v>0.78409090909090895</v>
      </c>
      <c r="AC130" s="16">
        <v>0.78502142583692003</v>
      </c>
      <c r="AD130" s="16">
        <v>0.4</v>
      </c>
      <c r="AE130" s="16">
        <v>0.95454545454545403</v>
      </c>
      <c r="AF130" s="17">
        <v>0</v>
      </c>
      <c r="AG130" s="18">
        <v>0</v>
      </c>
      <c r="AI130" s="15">
        <v>3772</v>
      </c>
      <c r="AJ130" s="16">
        <v>46.1135082999999</v>
      </c>
      <c r="AK130" s="16">
        <v>0.80113636363636298</v>
      </c>
      <c r="AL130" s="16">
        <v>0.78191790905121294</v>
      </c>
      <c r="AM130" s="16">
        <v>0.80113636363636298</v>
      </c>
      <c r="AN130" s="16">
        <v>0.80371543155968606</v>
      </c>
      <c r="AO130" s="16">
        <v>0.4</v>
      </c>
      <c r="AP130" s="16">
        <v>0.91935483870967705</v>
      </c>
      <c r="AQ130" s="17">
        <v>1.6129032258064498E-2</v>
      </c>
      <c r="AR130" s="18">
        <v>1.6129032258064498E-2</v>
      </c>
    </row>
    <row r="131" spans="1:44">
      <c r="B131" s="15">
        <v>3642</v>
      </c>
      <c r="C131" s="16">
        <v>43.6139236</v>
      </c>
      <c r="D131" s="16">
        <v>0.84659090909090895</v>
      </c>
      <c r="E131" s="16">
        <v>0.82161149447056103</v>
      </c>
      <c r="F131" s="16">
        <v>0.84659090909090895</v>
      </c>
      <c r="G131" s="16">
        <v>0.84577031830543903</v>
      </c>
      <c r="H131" s="16">
        <v>0.45</v>
      </c>
      <c r="I131" s="16">
        <v>0.95833333333333304</v>
      </c>
      <c r="J131" s="17">
        <v>4.1666666666666602E-2</v>
      </c>
      <c r="K131" s="18">
        <v>1.38888888888888E-2</v>
      </c>
      <c r="M131" s="15">
        <v>3851</v>
      </c>
      <c r="N131" s="16">
        <v>56.4313777999999</v>
      </c>
      <c r="O131" s="16">
        <v>0.84090909090909005</v>
      </c>
      <c r="P131" s="16">
        <v>0.807387623935789</v>
      </c>
      <c r="Q131" s="16">
        <v>0.84090909090909005</v>
      </c>
      <c r="R131" s="16">
        <v>0.83872606954111395</v>
      </c>
      <c r="S131" s="16">
        <v>0.42499999999999999</v>
      </c>
      <c r="T131" s="16">
        <v>0.92857142857142805</v>
      </c>
      <c r="U131" s="17">
        <v>0</v>
      </c>
      <c r="V131" s="18">
        <v>0</v>
      </c>
      <c r="X131" s="15">
        <v>3301</v>
      </c>
      <c r="Y131" s="16">
        <v>49.4939385999999</v>
      </c>
      <c r="Z131" s="16">
        <v>0.86363636363636298</v>
      </c>
      <c r="AA131" s="16">
        <v>0.82530186158108698</v>
      </c>
      <c r="AB131" s="16">
        <v>0.86363636363636298</v>
      </c>
      <c r="AC131" s="16">
        <v>0.86090248271492997</v>
      </c>
      <c r="AD131" s="16">
        <v>0.47499999999999998</v>
      </c>
      <c r="AE131" s="16">
        <v>0.949367088607594</v>
      </c>
      <c r="AF131" s="17">
        <v>0</v>
      </c>
      <c r="AG131" s="18">
        <v>0</v>
      </c>
      <c r="AI131" s="15">
        <v>3531</v>
      </c>
      <c r="AJ131" s="16">
        <v>35.758258599999998</v>
      </c>
      <c r="AK131" s="16">
        <v>0.76136363636363602</v>
      </c>
      <c r="AL131" s="16">
        <v>0.75615785994318496</v>
      </c>
      <c r="AM131" s="16">
        <v>0.76136363636363602</v>
      </c>
      <c r="AN131" s="16">
        <v>0.77023931582202199</v>
      </c>
      <c r="AO131" s="16">
        <v>0.4</v>
      </c>
      <c r="AP131" s="16">
        <v>0.94</v>
      </c>
      <c r="AQ131" s="17">
        <v>0.02</v>
      </c>
      <c r="AR131" s="18">
        <v>0</v>
      </c>
    </row>
    <row r="132" spans="1:44">
      <c r="B132" s="15">
        <v>4070</v>
      </c>
      <c r="C132" s="16">
        <v>53.696230999999997</v>
      </c>
      <c r="D132" s="16">
        <v>0.72727272727272696</v>
      </c>
      <c r="E132" s="16">
        <v>0.70315482982490596</v>
      </c>
      <c r="F132" s="16">
        <v>0.72727272727272696</v>
      </c>
      <c r="G132" s="16">
        <v>0.73678634664568099</v>
      </c>
      <c r="H132" s="16">
        <v>0.4</v>
      </c>
      <c r="I132" s="16">
        <v>0.88636363636363602</v>
      </c>
      <c r="J132" s="17">
        <v>4.54545454545454E-2</v>
      </c>
      <c r="K132" s="18">
        <v>0</v>
      </c>
      <c r="M132" s="15">
        <v>3904</v>
      </c>
      <c r="N132" s="16">
        <v>45.945443499999897</v>
      </c>
      <c r="O132" s="16">
        <v>0.72159090909090895</v>
      </c>
      <c r="P132" s="16">
        <v>0.69778658105240199</v>
      </c>
      <c r="Q132" s="16">
        <v>0.72159090909090895</v>
      </c>
      <c r="R132" s="16">
        <v>0.73343119116286604</v>
      </c>
      <c r="S132" s="16">
        <v>0.42499999999999999</v>
      </c>
      <c r="T132" s="16">
        <v>0.8</v>
      </c>
      <c r="U132" s="17">
        <v>0.1</v>
      </c>
      <c r="V132" s="18">
        <v>0.14000000000000001</v>
      </c>
      <c r="X132" s="15">
        <v>3503</v>
      </c>
      <c r="Y132" s="16">
        <v>42.616835499999901</v>
      </c>
      <c r="Z132" s="16">
        <v>0.77272727272727204</v>
      </c>
      <c r="AA132" s="16">
        <v>0.74788818391723899</v>
      </c>
      <c r="AB132" s="16">
        <v>0.77272727272727204</v>
      </c>
      <c r="AC132" s="16">
        <v>0.77598173282192595</v>
      </c>
      <c r="AD132" s="16">
        <v>0.4</v>
      </c>
      <c r="AE132" s="16">
        <v>0.87878787878787801</v>
      </c>
      <c r="AF132" s="17">
        <v>3.03030303030303E-2</v>
      </c>
      <c r="AG132" s="18">
        <v>4.54545454545454E-2</v>
      </c>
      <c r="AI132" s="15">
        <v>3463</v>
      </c>
      <c r="AJ132" s="16">
        <v>30.466060200000001</v>
      </c>
      <c r="AK132" s="16">
        <v>0.71022727272727204</v>
      </c>
      <c r="AL132" s="16">
        <v>0.69074124163433603</v>
      </c>
      <c r="AM132" s="16">
        <v>0.71022727272727204</v>
      </c>
      <c r="AN132" s="16">
        <v>0.71837273436766502</v>
      </c>
      <c r="AO132" s="16">
        <v>0.42499999999999999</v>
      </c>
      <c r="AP132" s="16">
        <v>0.875</v>
      </c>
      <c r="AQ132" s="17">
        <v>2.0833333333333301E-2</v>
      </c>
      <c r="AR132" s="18">
        <v>2.0833333333333301E-2</v>
      </c>
    </row>
    <row r="133" spans="1:44">
      <c r="B133" s="15">
        <v>3647</v>
      </c>
      <c r="C133" s="16">
        <v>32.419296599999903</v>
      </c>
      <c r="D133" s="16">
        <v>0.85227272727272696</v>
      </c>
      <c r="E133" s="16">
        <v>0.81204436264123703</v>
      </c>
      <c r="F133" s="16">
        <v>0.85227272727272696</v>
      </c>
      <c r="G133" s="16">
        <v>0.84937070619265098</v>
      </c>
      <c r="H133" s="16">
        <v>0.4</v>
      </c>
      <c r="I133" s="16">
        <v>0.93902439024390205</v>
      </c>
      <c r="J133" s="17">
        <v>3.65853658536585E-2</v>
      </c>
      <c r="K133" s="18">
        <v>0</v>
      </c>
      <c r="M133" s="15">
        <v>4044</v>
      </c>
      <c r="N133" s="16">
        <v>53.492558899999999</v>
      </c>
      <c r="O133" s="16">
        <v>0.77840909090909005</v>
      </c>
      <c r="P133" s="16">
        <v>0.75136363636363601</v>
      </c>
      <c r="Q133" s="16">
        <v>0.77840909090909005</v>
      </c>
      <c r="R133" s="16">
        <v>0.78191287878787796</v>
      </c>
      <c r="S133" s="16">
        <v>0.4</v>
      </c>
      <c r="T133" s="16">
        <v>0.91304347826086896</v>
      </c>
      <c r="U133" s="17">
        <v>2.1739130434782601E-2</v>
      </c>
      <c r="V133" s="18">
        <v>0</v>
      </c>
      <c r="X133" s="15">
        <v>3436</v>
      </c>
      <c r="Y133" s="16">
        <v>45.341388600000002</v>
      </c>
      <c r="Z133" s="16">
        <v>0.76136363636363602</v>
      </c>
      <c r="AA133" s="16">
        <v>0.72842695946290004</v>
      </c>
      <c r="AB133" s="16">
        <v>0.76136363636363602</v>
      </c>
      <c r="AC133" s="16">
        <v>0.76576079546481202</v>
      </c>
      <c r="AD133" s="16">
        <v>0.375</v>
      </c>
      <c r="AE133" s="16">
        <v>0.89795918367346905</v>
      </c>
      <c r="AF133" s="17">
        <v>0</v>
      </c>
      <c r="AG133" s="18">
        <v>2.04081632653061E-2</v>
      </c>
      <c r="AI133" s="15">
        <v>3813</v>
      </c>
      <c r="AJ133" s="16">
        <v>59.354768800000002</v>
      </c>
      <c r="AK133" s="16">
        <v>0.77840909090909005</v>
      </c>
      <c r="AL133" s="16">
        <v>0.74915051013392697</v>
      </c>
      <c r="AM133" s="16">
        <v>0.77840909090909005</v>
      </c>
      <c r="AN133" s="16">
        <v>0.78159667794186405</v>
      </c>
      <c r="AO133" s="16">
        <v>0.35</v>
      </c>
      <c r="AP133" s="16">
        <v>0.92063492063492003</v>
      </c>
      <c r="AQ133" s="17">
        <v>4.7619047619047603E-2</v>
      </c>
      <c r="AR133" s="18">
        <v>0</v>
      </c>
    </row>
    <row r="134" spans="1:44">
      <c r="B134" s="15">
        <v>4326</v>
      </c>
      <c r="C134" s="16">
        <v>45.264993599999997</v>
      </c>
      <c r="D134" s="16">
        <v>0.84659090909090895</v>
      </c>
      <c r="E134" s="16">
        <v>0.81097650353074102</v>
      </c>
      <c r="F134" s="16">
        <v>0.84659090909090895</v>
      </c>
      <c r="G134" s="16">
        <v>0.84519874304693998</v>
      </c>
      <c r="H134" s="16">
        <v>0.4</v>
      </c>
      <c r="I134" s="16">
        <v>0.90277777777777701</v>
      </c>
      <c r="J134" s="17">
        <v>1.38888888888888E-2</v>
      </c>
      <c r="K134" s="18">
        <v>5.5555555555555497E-2</v>
      </c>
      <c r="M134" s="15">
        <v>4132</v>
      </c>
      <c r="N134" s="16">
        <v>39.147503999999998</v>
      </c>
      <c r="O134" s="16">
        <v>0.77840909090909005</v>
      </c>
      <c r="P134" s="16">
        <v>0.75538364347956399</v>
      </c>
      <c r="Q134" s="16">
        <v>0.77840909090909005</v>
      </c>
      <c r="R134" s="16">
        <v>0.78306647492699899</v>
      </c>
      <c r="S134" s="16">
        <v>0.375</v>
      </c>
      <c r="T134" s="16">
        <v>0.84745762711864403</v>
      </c>
      <c r="U134" s="17">
        <v>3.38983050847457E-2</v>
      </c>
      <c r="V134" s="18">
        <v>5.0847457627118599E-2</v>
      </c>
      <c r="X134" s="15">
        <v>3531</v>
      </c>
      <c r="Y134" s="16">
        <v>33.246805899999998</v>
      </c>
      <c r="Z134" s="16">
        <v>0.81818181818181801</v>
      </c>
      <c r="AA134" s="16">
        <v>0.77850040985386404</v>
      </c>
      <c r="AB134" s="16">
        <v>0.81818181818181801</v>
      </c>
      <c r="AC134" s="16">
        <v>0.81768557592610602</v>
      </c>
      <c r="AD134" s="16">
        <v>0.42499999999999999</v>
      </c>
      <c r="AE134" s="16">
        <v>0.90196078431372495</v>
      </c>
      <c r="AF134" s="17">
        <v>1.9607843137254902E-2</v>
      </c>
      <c r="AG134" s="18">
        <v>0</v>
      </c>
      <c r="AI134" s="15">
        <v>3061</v>
      </c>
      <c r="AJ134" s="16">
        <v>75.071261699999894</v>
      </c>
      <c r="AK134" s="16">
        <v>0.875</v>
      </c>
      <c r="AL134" s="16">
        <v>0.83836466562735101</v>
      </c>
      <c r="AM134" s="16">
        <v>0.875</v>
      </c>
      <c r="AN134" s="16">
        <v>0.87172101527038703</v>
      </c>
      <c r="AO134" s="16">
        <v>0.42499999999999999</v>
      </c>
      <c r="AP134" s="16">
        <v>0.92592592592592504</v>
      </c>
      <c r="AQ134" s="17">
        <v>2.4691358024691301E-2</v>
      </c>
      <c r="AR134" s="18">
        <v>0</v>
      </c>
    </row>
    <row r="135" spans="1:44" ht="15.75" thickBot="1">
      <c r="B135" s="19">
        <v>3437</v>
      </c>
      <c r="C135" s="20">
        <v>39.490186899999998</v>
      </c>
      <c r="D135" s="20">
        <v>0.82954545454545403</v>
      </c>
      <c r="E135" s="20">
        <v>0.769976587649985</v>
      </c>
      <c r="F135" s="20">
        <v>0.82954545454545403</v>
      </c>
      <c r="G135" s="20">
        <v>0.83022570968685905</v>
      </c>
      <c r="H135" s="20">
        <v>0.375</v>
      </c>
      <c r="I135" s="20">
        <v>0.91549295774647799</v>
      </c>
      <c r="J135" s="22">
        <v>1.4084507042253501E-2</v>
      </c>
      <c r="K135" s="21">
        <v>4.22535211267605E-2</v>
      </c>
      <c r="M135" s="19">
        <v>3743</v>
      </c>
      <c r="N135" s="20">
        <v>42.170247000000003</v>
      </c>
      <c r="O135" s="20">
        <v>0.86931818181818099</v>
      </c>
      <c r="P135" s="20">
        <v>0.84105238385588799</v>
      </c>
      <c r="Q135" s="20">
        <v>0.86931818181818099</v>
      </c>
      <c r="R135" s="20">
        <v>0.868304798733459</v>
      </c>
      <c r="S135" s="16">
        <v>0.4</v>
      </c>
      <c r="T135" s="20">
        <v>0.93589743589743501</v>
      </c>
      <c r="U135" s="22">
        <v>0</v>
      </c>
      <c r="V135" s="21">
        <v>0</v>
      </c>
      <c r="X135" s="19">
        <v>3412</v>
      </c>
      <c r="Y135" s="20">
        <v>37.109290899999998</v>
      </c>
      <c r="Z135" s="20">
        <v>0.71022727272727204</v>
      </c>
      <c r="AA135" s="20">
        <v>0.69440971171708499</v>
      </c>
      <c r="AB135" s="20">
        <v>0.71022727272727204</v>
      </c>
      <c r="AC135" s="20">
        <v>0.721794918667782</v>
      </c>
      <c r="AD135" s="16">
        <v>0.32500000000000001</v>
      </c>
      <c r="AE135" s="20">
        <v>0.83018867924528295</v>
      </c>
      <c r="AF135" s="22">
        <v>1.8867924528301799E-2</v>
      </c>
      <c r="AG135" s="21">
        <v>0.13207547169811301</v>
      </c>
      <c r="AI135" s="19">
        <v>3996</v>
      </c>
      <c r="AJ135" s="20">
        <v>175.5369455</v>
      </c>
      <c r="AK135" s="20">
        <v>0.54545454545454497</v>
      </c>
      <c r="AL135" s="20">
        <v>0.57194034536891603</v>
      </c>
      <c r="AM135" s="20">
        <v>0.54545454545454497</v>
      </c>
      <c r="AN135" s="20">
        <v>0.53598835688121405</v>
      </c>
      <c r="AO135" s="16">
        <v>0.27500000000000002</v>
      </c>
      <c r="AP135" s="20">
        <v>0.84615384615384603</v>
      </c>
      <c r="AQ135" s="22">
        <v>0</v>
      </c>
      <c r="AR135" s="21">
        <v>3.8461538461538401E-2</v>
      </c>
    </row>
    <row r="136" spans="1:44" ht="15.75" thickBot="1">
      <c r="B136" s="23">
        <f>AVERAGE(B106:B135) / 100</f>
        <v>38.838333333333338</v>
      </c>
      <c r="C136" s="24">
        <f t="shared" ref="C136:K136" si="13">AVERAGE(C106:C135)</f>
        <v>61.946869709999937</v>
      </c>
      <c r="D136" s="23">
        <f t="shared" si="13"/>
        <v>0.80246212121212079</v>
      </c>
      <c r="E136" s="23">
        <f t="shared" si="13"/>
        <v>0.7736078067904697</v>
      </c>
      <c r="F136" s="23">
        <f t="shared" si="13"/>
        <v>0.80246212121212079</v>
      </c>
      <c r="G136" s="23">
        <f t="shared" si="13"/>
        <v>0.80497824311919974</v>
      </c>
      <c r="H136" s="23">
        <f t="shared" si="13"/>
        <v>0.40916666666666679</v>
      </c>
      <c r="I136" s="23">
        <f t="shared" si="13"/>
        <v>0.91019575450912205</v>
      </c>
      <c r="J136" s="23">
        <f t="shared" si="13"/>
        <v>2.013622374504349E-2</v>
      </c>
      <c r="K136" s="23">
        <f t="shared" si="13"/>
        <v>2.8669609099611908E-2</v>
      </c>
      <c r="M136" s="23">
        <f>AVERAGE(M106:M135) / 100</f>
        <v>37.912333333333329</v>
      </c>
      <c r="N136" s="24">
        <f t="shared" ref="N136:V136" si="14">AVERAGE(N106:N135)</f>
        <v>59.570593559999985</v>
      </c>
      <c r="O136" s="23">
        <f t="shared" si="14"/>
        <v>0.79337121212121164</v>
      </c>
      <c r="P136" s="23">
        <f t="shared" si="14"/>
        <v>0.76434134629993988</v>
      </c>
      <c r="Q136" s="23">
        <f t="shared" si="14"/>
        <v>0.79337121212121164</v>
      </c>
      <c r="R136" s="23">
        <f t="shared" si="14"/>
        <v>0.79530911663640569</v>
      </c>
      <c r="S136" s="23">
        <f t="shared" si="14"/>
        <v>0.41333333333333333</v>
      </c>
      <c r="T136" s="23">
        <f t="shared" si="14"/>
        <v>0.91148030631482835</v>
      </c>
      <c r="U136" s="23">
        <f t="shared" si="14"/>
        <v>1.8578944077987481E-2</v>
      </c>
      <c r="V136" s="23">
        <f t="shared" si="14"/>
        <v>2.1345680599649294E-2</v>
      </c>
      <c r="X136" s="23">
        <f>AVERAGE(X106:X135) / 100</f>
        <v>35.373333333333335</v>
      </c>
      <c r="Y136" s="24">
        <f t="shared" ref="Y136:AG136" si="15">AVERAGE(Y106:Y135)</f>
        <v>55.95619487333326</v>
      </c>
      <c r="Z136" s="23">
        <f t="shared" si="15"/>
        <v>0.80340909090909063</v>
      </c>
      <c r="AA136" s="23">
        <f t="shared" si="15"/>
        <v>0.77253049192588263</v>
      </c>
      <c r="AB136" s="23">
        <f t="shared" si="15"/>
        <v>0.80340909090909063</v>
      </c>
      <c r="AC136" s="23">
        <f t="shared" si="15"/>
        <v>0.8051634855316514</v>
      </c>
      <c r="AD136" s="23">
        <f t="shared" si="15"/>
        <v>0.42</v>
      </c>
      <c r="AE136" s="23">
        <f t="shared" si="15"/>
        <v>0.91853523819811012</v>
      </c>
      <c r="AF136" s="23">
        <f t="shared" si="15"/>
        <v>1.3093648901231643E-2</v>
      </c>
      <c r="AG136" s="23">
        <f t="shared" si="15"/>
        <v>1.8570130546049248E-2</v>
      </c>
      <c r="AI136" s="23">
        <f>AVERAGE(AI106:AI135) / 100</f>
        <v>35.62766666666667</v>
      </c>
      <c r="AJ136" s="24">
        <f t="shared" ref="AJ136:AR136" si="16">AVERAGE(AJ106:AJ135)</f>
        <v>57.646602639999976</v>
      </c>
      <c r="AK136" s="23">
        <f t="shared" si="16"/>
        <v>0.76420454545454508</v>
      </c>
      <c r="AL136" s="23">
        <f t="shared" si="16"/>
        <v>0.74671686069842547</v>
      </c>
      <c r="AM136" s="23">
        <f t="shared" si="16"/>
        <v>0.76420454545454508</v>
      </c>
      <c r="AN136" s="23">
        <f t="shared" si="16"/>
        <v>0.76491984076040487</v>
      </c>
      <c r="AO136" s="23">
        <f t="shared" si="16"/>
        <v>0.38583333333333347</v>
      </c>
      <c r="AP136" s="23">
        <f t="shared" si="16"/>
        <v>0.8968767220105377</v>
      </c>
      <c r="AQ136" s="23">
        <f t="shared" si="16"/>
        <v>1.7321320907709988E-2</v>
      </c>
      <c r="AR136" s="23">
        <f t="shared" si="16"/>
        <v>2.8463482669486295E-2</v>
      </c>
    </row>
    <row r="137" spans="1:44" ht="15.75" thickBot="1"/>
    <row r="138" spans="1:44" ht="15.75" thickBot="1">
      <c r="A138" s="32" t="s">
        <v>35</v>
      </c>
      <c r="B138" s="33" t="s">
        <v>36</v>
      </c>
      <c r="C138" s="34"/>
      <c r="D138" s="34"/>
      <c r="E138" s="34"/>
      <c r="F138" s="34"/>
      <c r="G138" s="34"/>
      <c r="H138" s="34"/>
      <c r="I138" s="34"/>
      <c r="J138" s="34"/>
      <c r="K138" s="35"/>
      <c r="L138"/>
      <c r="M138" s="36" t="s">
        <v>37</v>
      </c>
      <c r="N138" s="34"/>
      <c r="O138" s="34"/>
      <c r="P138" s="34"/>
      <c r="Q138" s="34"/>
      <c r="R138" s="34"/>
      <c r="S138" s="34"/>
      <c r="T138" s="34"/>
      <c r="U138" s="34"/>
      <c r="V138" s="35"/>
      <c r="W138"/>
      <c r="X138" s="36" t="s">
        <v>38</v>
      </c>
      <c r="Y138" s="34"/>
      <c r="Z138" s="34"/>
      <c r="AA138" s="34"/>
      <c r="AB138" s="34"/>
      <c r="AC138" s="34"/>
      <c r="AD138" s="34"/>
      <c r="AE138" s="34"/>
      <c r="AF138" s="34"/>
      <c r="AG138" s="35"/>
      <c r="AH138"/>
      <c r="AI138" s="36" t="s">
        <v>39</v>
      </c>
      <c r="AJ138" s="34"/>
      <c r="AK138" s="34"/>
      <c r="AL138" s="34"/>
      <c r="AM138" s="34"/>
      <c r="AN138" s="34"/>
      <c r="AO138" s="34"/>
      <c r="AP138" s="34"/>
      <c r="AQ138" s="34"/>
      <c r="AR138" s="35"/>
    </row>
    <row r="139" spans="1:44" ht="15.75" thickBot="1">
      <c r="B139" s="29" t="s">
        <v>2</v>
      </c>
      <c r="C139" s="29" t="s">
        <v>0</v>
      </c>
      <c r="D139" s="29" t="s">
        <v>1</v>
      </c>
      <c r="E139" s="29" t="s">
        <v>3</v>
      </c>
      <c r="F139" s="29" t="s">
        <v>4</v>
      </c>
      <c r="G139" s="29" t="s">
        <v>5</v>
      </c>
      <c r="H139" s="29" t="s">
        <v>6</v>
      </c>
      <c r="I139" s="29" t="s">
        <v>10</v>
      </c>
      <c r="J139" s="29" t="s">
        <v>11</v>
      </c>
      <c r="K139" s="30" t="s">
        <v>12</v>
      </c>
      <c r="M139" s="29" t="s">
        <v>2</v>
      </c>
      <c r="N139" s="29" t="s">
        <v>0</v>
      </c>
      <c r="O139" s="29" t="s">
        <v>1</v>
      </c>
      <c r="P139" s="29" t="s">
        <v>3</v>
      </c>
      <c r="Q139" s="29" t="s">
        <v>4</v>
      </c>
      <c r="R139" s="29" t="s">
        <v>5</v>
      </c>
      <c r="S139" s="29" t="s">
        <v>6</v>
      </c>
      <c r="T139" s="29" t="s">
        <v>10</v>
      </c>
      <c r="U139" s="29" t="s">
        <v>11</v>
      </c>
      <c r="V139" s="30" t="s">
        <v>12</v>
      </c>
      <c r="X139" s="29" t="s">
        <v>2</v>
      </c>
      <c r="Y139" s="29" t="s">
        <v>0</v>
      </c>
      <c r="Z139" s="29" t="s">
        <v>1</v>
      </c>
      <c r="AA139" s="29" t="s">
        <v>3</v>
      </c>
      <c r="AB139" s="29" t="s">
        <v>4</v>
      </c>
      <c r="AC139" s="29" t="s">
        <v>5</v>
      </c>
      <c r="AD139" s="29" t="s">
        <v>6</v>
      </c>
      <c r="AE139" s="29" t="s">
        <v>10</v>
      </c>
      <c r="AF139" s="29" t="s">
        <v>11</v>
      </c>
      <c r="AG139" s="30" t="s">
        <v>12</v>
      </c>
      <c r="AI139" s="29" t="s">
        <v>2</v>
      </c>
      <c r="AJ139" s="29" t="s">
        <v>0</v>
      </c>
      <c r="AK139" s="29" t="s">
        <v>1</v>
      </c>
      <c r="AL139" s="29" t="s">
        <v>3</v>
      </c>
      <c r="AM139" s="29" t="s">
        <v>4</v>
      </c>
      <c r="AN139" s="29" t="s">
        <v>5</v>
      </c>
      <c r="AO139" s="29" t="s">
        <v>6</v>
      </c>
      <c r="AP139" s="29" t="s">
        <v>10</v>
      </c>
      <c r="AQ139" s="29" t="s">
        <v>11</v>
      </c>
      <c r="AR139" s="30" t="s">
        <v>12</v>
      </c>
    </row>
    <row r="140" spans="1:44">
      <c r="B140" s="10">
        <v>3928</v>
      </c>
      <c r="C140" s="11">
        <v>75.364250900000002</v>
      </c>
      <c r="D140" s="11">
        <v>0.80681818181818099</v>
      </c>
      <c r="E140" s="11">
        <v>0.79421543111050497</v>
      </c>
      <c r="F140" s="11">
        <v>0.80681818181818099</v>
      </c>
      <c r="G140" s="11">
        <v>0.81335327877096997</v>
      </c>
      <c r="H140" s="11">
        <v>0.38333333333333303</v>
      </c>
      <c r="I140" s="11">
        <v>0.90697674418604601</v>
      </c>
      <c r="J140" s="12">
        <v>0</v>
      </c>
      <c r="K140" s="13">
        <v>0</v>
      </c>
      <c r="M140" s="10">
        <v>5387</v>
      </c>
      <c r="N140" s="11">
        <v>116.11770370000001</v>
      </c>
      <c r="O140" s="11">
        <v>0.78409090909090895</v>
      </c>
      <c r="P140" s="11">
        <v>0.76662454019068205</v>
      </c>
      <c r="Q140" s="11">
        <v>0.78409090909090895</v>
      </c>
      <c r="R140" s="11">
        <v>0.79126978425949202</v>
      </c>
      <c r="S140" s="11">
        <v>0.35</v>
      </c>
      <c r="T140" s="11">
        <v>0.91666666666666596</v>
      </c>
      <c r="U140" s="12">
        <v>0</v>
      </c>
      <c r="V140" s="13">
        <v>0</v>
      </c>
      <c r="X140" s="10">
        <v>4808</v>
      </c>
      <c r="Y140" s="11">
        <v>76.977174599999998</v>
      </c>
      <c r="Z140" s="11">
        <v>0.77272727272727204</v>
      </c>
      <c r="AA140" s="11">
        <v>0.74347173352099405</v>
      </c>
      <c r="AB140" s="11">
        <v>0.77272727272727204</v>
      </c>
      <c r="AC140" s="11">
        <v>0.77831925873797803</v>
      </c>
      <c r="AD140" s="11">
        <v>0.35</v>
      </c>
      <c r="AE140" s="11">
        <v>0.92857142857142805</v>
      </c>
      <c r="AF140" s="12">
        <v>7.1428571428571397E-2</v>
      </c>
      <c r="AG140" s="13">
        <v>2.3809523809523801E-2</v>
      </c>
      <c r="AI140" s="10">
        <v>5611</v>
      </c>
      <c r="AJ140" s="11">
        <v>52.3336635</v>
      </c>
      <c r="AK140" s="11">
        <v>0.72727272727272696</v>
      </c>
      <c r="AL140" s="11">
        <v>0.72875172930819898</v>
      </c>
      <c r="AM140" s="11">
        <v>0.72727272727272696</v>
      </c>
      <c r="AN140" s="11">
        <v>0.72370968489879195</v>
      </c>
      <c r="AO140" s="11">
        <v>0.27500000000000002</v>
      </c>
      <c r="AP140" s="11">
        <v>0.72222222222222199</v>
      </c>
      <c r="AQ140" s="12">
        <v>0</v>
      </c>
      <c r="AR140" s="13">
        <v>0.16666666666666599</v>
      </c>
    </row>
    <row r="141" spans="1:44">
      <c r="B141" s="15">
        <v>4315</v>
      </c>
      <c r="C141" s="16">
        <v>114.311591999999</v>
      </c>
      <c r="D141" s="16">
        <v>0.80681818181818099</v>
      </c>
      <c r="E141" s="16">
        <v>0.78746617771462402</v>
      </c>
      <c r="F141" s="16">
        <v>0.80681818181818099</v>
      </c>
      <c r="G141" s="16">
        <v>0.81299145988586996</v>
      </c>
      <c r="H141" s="16">
        <v>0.35</v>
      </c>
      <c r="I141" s="16">
        <v>0.91666666666666596</v>
      </c>
      <c r="J141" s="17">
        <v>0</v>
      </c>
      <c r="K141" s="18">
        <v>0</v>
      </c>
      <c r="M141" s="15">
        <v>5239</v>
      </c>
      <c r="N141" s="16">
        <v>146.12212450000001</v>
      </c>
      <c r="O141" s="16">
        <v>0.79545454545454497</v>
      </c>
      <c r="P141" s="16">
        <v>0.78805420774712898</v>
      </c>
      <c r="Q141" s="16">
        <v>0.79545454545454497</v>
      </c>
      <c r="R141" s="16">
        <v>0.80215501643218401</v>
      </c>
      <c r="S141" s="16">
        <v>0.38333333333333303</v>
      </c>
      <c r="T141" s="16">
        <v>0.91176470588235203</v>
      </c>
      <c r="U141" s="17">
        <v>0</v>
      </c>
      <c r="V141" s="18">
        <v>0</v>
      </c>
      <c r="X141" s="15">
        <v>4881</v>
      </c>
      <c r="Y141" s="16">
        <v>89.023483099999893</v>
      </c>
      <c r="Z141" s="16">
        <v>0.77272727272727204</v>
      </c>
      <c r="AA141" s="16">
        <v>0.74855763026053002</v>
      </c>
      <c r="AB141" s="16">
        <v>0.77272727272727204</v>
      </c>
      <c r="AC141" s="16">
        <v>0.77038010653414601</v>
      </c>
      <c r="AD141" s="16">
        <v>0.4</v>
      </c>
      <c r="AE141" s="16">
        <v>0.89743589743589702</v>
      </c>
      <c r="AF141" s="17">
        <v>2.5641025641025599E-2</v>
      </c>
      <c r="AG141" s="18">
        <v>0</v>
      </c>
      <c r="AI141" s="15">
        <v>5765</v>
      </c>
      <c r="AJ141" s="16">
        <v>58.921726300000003</v>
      </c>
      <c r="AK141" s="16">
        <v>0.75568181818181801</v>
      </c>
      <c r="AL141" s="16">
        <v>0.75947054790908597</v>
      </c>
      <c r="AM141" s="16">
        <v>0.75568181818181801</v>
      </c>
      <c r="AN141" s="16">
        <v>0.76237673363919201</v>
      </c>
      <c r="AO141" s="16">
        <v>0.26250000000000001</v>
      </c>
      <c r="AP141" s="16">
        <v>0.76470588235294101</v>
      </c>
      <c r="AQ141" s="17">
        <v>0</v>
      </c>
      <c r="AR141" s="18">
        <v>0.11764705882352899</v>
      </c>
    </row>
    <row r="142" spans="1:44">
      <c r="B142" s="15">
        <v>4062</v>
      </c>
      <c r="C142" s="16">
        <v>111.5678803</v>
      </c>
      <c r="D142" s="16">
        <v>0.78409090909090895</v>
      </c>
      <c r="E142" s="16">
        <v>0.77352241013227097</v>
      </c>
      <c r="F142" s="16">
        <v>0.78409090909090895</v>
      </c>
      <c r="G142" s="16">
        <v>0.79442084158683701</v>
      </c>
      <c r="H142" s="16">
        <v>0.36666666666666597</v>
      </c>
      <c r="I142" s="16">
        <v>0.875</v>
      </c>
      <c r="J142" s="17">
        <v>2.5000000000000001E-2</v>
      </c>
      <c r="K142" s="18">
        <v>2.5000000000000001E-2</v>
      </c>
      <c r="M142" s="15">
        <v>5290</v>
      </c>
      <c r="N142" s="16">
        <v>134.90100129999999</v>
      </c>
      <c r="O142" s="16">
        <v>0.75568181818181801</v>
      </c>
      <c r="P142" s="16">
        <v>0.74786887703094096</v>
      </c>
      <c r="Q142" s="16">
        <v>0.75568181818181801</v>
      </c>
      <c r="R142" s="16">
        <v>0.76933018468036796</v>
      </c>
      <c r="S142" s="16">
        <v>0.3</v>
      </c>
      <c r="T142" s="16">
        <v>0.88888888888888795</v>
      </c>
      <c r="U142" s="17">
        <v>0</v>
      </c>
      <c r="V142" s="18">
        <v>7.4074074074074001E-2</v>
      </c>
      <c r="X142" s="15">
        <v>4777</v>
      </c>
      <c r="Y142" s="16">
        <v>319.81286290000003</v>
      </c>
      <c r="Z142" s="16">
        <v>0.6875</v>
      </c>
      <c r="AA142" s="16">
        <v>0.69522168169593401</v>
      </c>
      <c r="AB142" s="16">
        <v>0.6875</v>
      </c>
      <c r="AC142" s="16">
        <v>0.703570398605178</v>
      </c>
      <c r="AD142" s="16">
        <v>0.4</v>
      </c>
      <c r="AE142" s="16">
        <v>0.81632653061224403</v>
      </c>
      <c r="AF142" s="17">
        <v>0</v>
      </c>
      <c r="AG142" s="18">
        <v>0.122448979591836</v>
      </c>
      <c r="AI142" s="15">
        <v>5680</v>
      </c>
      <c r="AJ142" s="16">
        <v>65.964395999999994</v>
      </c>
      <c r="AK142" s="16">
        <v>0.78977272727272696</v>
      </c>
      <c r="AL142" s="16">
        <v>0.80584409936127399</v>
      </c>
      <c r="AM142" s="16">
        <v>0.78977272727272696</v>
      </c>
      <c r="AN142" s="16">
        <v>0.79883071443704501</v>
      </c>
      <c r="AO142" s="16">
        <v>0.3</v>
      </c>
      <c r="AP142" s="16">
        <v>0.92307692307692302</v>
      </c>
      <c r="AQ142" s="17">
        <v>0</v>
      </c>
      <c r="AR142" s="18">
        <v>0</v>
      </c>
    </row>
    <row r="143" spans="1:44">
      <c r="B143" s="15">
        <v>4307</v>
      </c>
      <c r="C143" s="16">
        <v>83.207404299999993</v>
      </c>
      <c r="D143" s="16">
        <v>0.74431818181818099</v>
      </c>
      <c r="E143" s="16">
        <v>0.74547834973382698</v>
      </c>
      <c r="F143" s="16">
        <v>0.74431818181818099</v>
      </c>
      <c r="G143" s="16">
        <v>0.75280834820739995</v>
      </c>
      <c r="H143" s="16">
        <v>0.31666666666666599</v>
      </c>
      <c r="I143" s="16">
        <v>0.86842105263157898</v>
      </c>
      <c r="J143" s="17">
        <v>0</v>
      </c>
      <c r="K143" s="18">
        <v>2.6315789473684199E-2</v>
      </c>
      <c r="M143" s="15">
        <v>5307</v>
      </c>
      <c r="N143" s="16">
        <v>73.243595499999998</v>
      </c>
      <c r="O143" s="16">
        <v>0.80113636363636298</v>
      </c>
      <c r="P143" s="16">
        <v>0.78332671396282705</v>
      </c>
      <c r="Q143" s="16">
        <v>0.80113636363636298</v>
      </c>
      <c r="R143" s="16">
        <v>0.80543062809299704</v>
      </c>
      <c r="S143" s="16">
        <v>0.35</v>
      </c>
      <c r="T143" s="16">
        <v>0.92307692307692302</v>
      </c>
      <c r="U143" s="17">
        <v>0</v>
      </c>
      <c r="V143" s="18">
        <v>0</v>
      </c>
      <c r="X143" s="15">
        <v>4863</v>
      </c>
      <c r="Y143" s="16">
        <v>117.305524599999</v>
      </c>
      <c r="Z143" s="16">
        <v>0.73295454545454497</v>
      </c>
      <c r="AA143" s="16">
        <v>0.71465816905683599</v>
      </c>
      <c r="AB143" s="16">
        <v>0.73295454545454497</v>
      </c>
      <c r="AC143" s="16">
        <v>0.74597613971367804</v>
      </c>
      <c r="AD143" s="16">
        <v>0.35</v>
      </c>
      <c r="AE143" s="16">
        <v>0.939393939393939</v>
      </c>
      <c r="AF143" s="17">
        <v>3.03030303030303E-2</v>
      </c>
      <c r="AG143" s="18">
        <v>0</v>
      </c>
      <c r="AI143" s="15">
        <v>5817</v>
      </c>
      <c r="AJ143" s="16">
        <v>49.709273899999999</v>
      </c>
      <c r="AK143" s="16">
        <v>0.73295454545454497</v>
      </c>
      <c r="AL143" s="16">
        <v>0.74180700236653296</v>
      </c>
      <c r="AM143" s="16">
        <v>0.73295454545454497</v>
      </c>
      <c r="AN143" s="16">
        <v>0.73894926370528102</v>
      </c>
      <c r="AO143" s="16">
        <v>0.27500000000000002</v>
      </c>
      <c r="AP143" s="16">
        <v>0.8</v>
      </c>
      <c r="AQ143" s="17">
        <v>0</v>
      </c>
      <c r="AR143" s="18">
        <v>0.133333333333333</v>
      </c>
    </row>
    <row r="144" spans="1:44">
      <c r="B144" s="15">
        <v>4260</v>
      </c>
      <c r="C144" s="16">
        <v>69.7387595</v>
      </c>
      <c r="D144" s="16">
        <v>0.82954545454545403</v>
      </c>
      <c r="E144" s="16">
        <v>0.80818930830172897</v>
      </c>
      <c r="F144" s="16">
        <v>0.82954545454545403</v>
      </c>
      <c r="G144" s="16">
        <v>0.833175600522573</v>
      </c>
      <c r="H144" s="16">
        <v>0.33333333333333298</v>
      </c>
      <c r="I144" s="16">
        <v>0.90566037735849003</v>
      </c>
      <c r="J144" s="17">
        <v>0</v>
      </c>
      <c r="K144" s="18">
        <v>1.8867924528301799E-2</v>
      </c>
      <c r="M144" s="15">
        <v>5243</v>
      </c>
      <c r="N144" s="16">
        <v>76.887727900000002</v>
      </c>
      <c r="O144" s="16">
        <v>0.76136363636363602</v>
      </c>
      <c r="P144" s="16">
        <v>0.75694462436322796</v>
      </c>
      <c r="Q144" s="16">
        <v>0.76136363636363602</v>
      </c>
      <c r="R144" s="16">
        <v>0.77285569852656899</v>
      </c>
      <c r="S144" s="16">
        <v>0.33333333333333298</v>
      </c>
      <c r="T144" s="16">
        <v>0.9375</v>
      </c>
      <c r="U144" s="17">
        <v>3.125E-2</v>
      </c>
      <c r="V144" s="18">
        <v>0</v>
      </c>
      <c r="X144" s="15">
        <v>4797</v>
      </c>
      <c r="Y144" s="16">
        <v>64.749605299999899</v>
      </c>
      <c r="Z144" s="16">
        <v>0.81818181818181801</v>
      </c>
      <c r="AA144" s="16">
        <v>0.78869827784699398</v>
      </c>
      <c r="AB144" s="16">
        <v>0.81818181818181801</v>
      </c>
      <c r="AC144" s="16">
        <v>0.82099370648836401</v>
      </c>
      <c r="AD144" s="16">
        <v>0.42499999999999999</v>
      </c>
      <c r="AE144" s="16">
        <v>0.94827586206896497</v>
      </c>
      <c r="AF144" s="17">
        <v>0</v>
      </c>
      <c r="AG144" s="18">
        <v>0</v>
      </c>
      <c r="AI144" s="15">
        <v>5717</v>
      </c>
      <c r="AJ144" s="16">
        <v>47.294606100000003</v>
      </c>
      <c r="AK144" s="16">
        <v>0.76136363636363602</v>
      </c>
      <c r="AL144" s="16">
        <v>0.77280145142214096</v>
      </c>
      <c r="AM144" s="16">
        <v>0.76136363636363602</v>
      </c>
      <c r="AN144" s="16">
        <v>0.77224557052143195</v>
      </c>
      <c r="AO144" s="16">
        <v>0.26250000000000001</v>
      </c>
      <c r="AP144" s="16">
        <v>0.9375</v>
      </c>
      <c r="AQ144" s="17">
        <v>0</v>
      </c>
      <c r="AR144" s="18">
        <v>0</v>
      </c>
    </row>
    <row r="145" spans="2:44">
      <c r="B145" s="15">
        <v>4357</v>
      </c>
      <c r="C145" s="16">
        <v>129.543192099999</v>
      </c>
      <c r="D145" s="16">
        <v>0.78977272727272696</v>
      </c>
      <c r="E145" s="16">
        <v>0.78052212827260603</v>
      </c>
      <c r="F145" s="16">
        <v>0.78977272727272696</v>
      </c>
      <c r="G145" s="16">
        <v>0.79879566542454605</v>
      </c>
      <c r="H145" s="16">
        <v>0.28333333333333299</v>
      </c>
      <c r="I145" s="16">
        <v>0.89743589743589702</v>
      </c>
      <c r="J145" s="17">
        <v>0</v>
      </c>
      <c r="K145" s="18">
        <v>0</v>
      </c>
      <c r="M145" s="15">
        <v>5231</v>
      </c>
      <c r="N145" s="16">
        <v>158.39044689999901</v>
      </c>
      <c r="O145" s="16">
        <v>0.76136363636363602</v>
      </c>
      <c r="P145" s="16">
        <v>0.75974208985214098</v>
      </c>
      <c r="Q145" s="16">
        <v>0.76136363636363602</v>
      </c>
      <c r="R145" s="16">
        <v>0.77283507829179099</v>
      </c>
      <c r="S145" s="16">
        <v>0.36666666666666597</v>
      </c>
      <c r="T145" s="16">
        <v>0.92592592592592504</v>
      </c>
      <c r="U145" s="17">
        <v>0</v>
      </c>
      <c r="V145" s="18">
        <v>0</v>
      </c>
      <c r="X145" s="15">
        <v>4797</v>
      </c>
      <c r="Y145" s="16">
        <v>77.5330929</v>
      </c>
      <c r="Z145" s="16">
        <v>0.72727272727272696</v>
      </c>
      <c r="AA145" s="16">
        <v>0.72931527251570605</v>
      </c>
      <c r="AB145" s="16">
        <v>0.72727272727272696</v>
      </c>
      <c r="AC145" s="16">
        <v>0.734116618965727</v>
      </c>
      <c r="AD145" s="16">
        <v>0.3</v>
      </c>
      <c r="AE145" s="16">
        <v>0.84615384615384603</v>
      </c>
      <c r="AF145" s="17">
        <v>0</v>
      </c>
      <c r="AG145" s="18">
        <v>3.8461538461538401E-2</v>
      </c>
      <c r="AI145" s="15">
        <v>5384</v>
      </c>
      <c r="AJ145" s="16">
        <v>225.09396770000001</v>
      </c>
      <c r="AK145" s="16">
        <v>0.77272727272727204</v>
      </c>
      <c r="AL145" s="16">
        <v>0.78827400091421895</v>
      </c>
      <c r="AM145" s="16">
        <v>0.77272727272727204</v>
      </c>
      <c r="AN145" s="16">
        <v>0.78487624626475505</v>
      </c>
      <c r="AO145" s="16">
        <v>0.27500000000000002</v>
      </c>
      <c r="AP145" s="16">
        <v>0.85714285714285698</v>
      </c>
      <c r="AQ145" s="17">
        <v>0</v>
      </c>
      <c r="AR145" s="18">
        <v>0</v>
      </c>
    </row>
    <row r="146" spans="2:44">
      <c r="B146" s="15">
        <v>3845</v>
      </c>
      <c r="C146" s="16">
        <v>93.427097899999893</v>
      </c>
      <c r="D146" s="16">
        <v>0.76136363636363602</v>
      </c>
      <c r="E146" s="16">
        <v>0.751690798883209</v>
      </c>
      <c r="F146" s="16">
        <v>0.76136363636363602</v>
      </c>
      <c r="G146" s="16">
        <v>0.76852366991146803</v>
      </c>
      <c r="H146" s="16">
        <v>0.4</v>
      </c>
      <c r="I146" s="16">
        <v>0.80434782608695599</v>
      </c>
      <c r="J146" s="17">
        <v>0</v>
      </c>
      <c r="K146" s="18">
        <v>2.1739130434782601E-2</v>
      </c>
      <c r="M146" s="15">
        <v>5373</v>
      </c>
      <c r="N146" s="16">
        <v>124.3646327</v>
      </c>
      <c r="O146" s="16">
        <v>0.78977272727272696</v>
      </c>
      <c r="P146" s="16">
        <v>0.76870751120127201</v>
      </c>
      <c r="Q146" s="16">
        <v>0.78977272727272696</v>
      </c>
      <c r="R146" s="16">
        <v>0.79669558465964796</v>
      </c>
      <c r="S146" s="16">
        <v>0.35</v>
      </c>
      <c r="T146" s="16">
        <v>0.91666666666666596</v>
      </c>
      <c r="U146" s="17">
        <v>0</v>
      </c>
      <c r="V146" s="18">
        <v>0</v>
      </c>
      <c r="X146" s="15">
        <v>4832</v>
      </c>
      <c r="Y146" s="16">
        <v>148.0839881</v>
      </c>
      <c r="Z146" s="16">
        <v>0.74431818181818099</v>
      </c>
      <c r="AA146" s="16">
        <v>0.72902134470443403</v>
      </c>
      <c r="AB146" s="16">
        <v>0.74431818181818099</v>
      </c>
      <c r="AC146" s="16">
        <v>0.75412080003822202</v>
      </c>
      <c r="AD146" s="16">
        <v>0.45</v>
      </c>
      <c r="AE146" s="16">
        <v>0.97142857142857097</v>
      </c>
      <c r="AF146" s="17">
        <v>0</v>
      </c>
      <c r="AG146" s="18">
        <v>0</v>
      </c>
      <c r="AI146" s="15">
        <v>5574</v>
      </c>
      <c r="AJ146" s="16">
        <v>73.623392199999998</v>
      </c>
      <c r="AK146" s="16">
        <v>0.77272727272727204</v>
      </c>
      <c r="AL146" s="16">
        <v>0.78986668228293999</v>
      </c>
      <c r="AM146" s="16">
        <v>0.77272727272727204</v>
      </c>
      <c r="AN146" s="16">
        <v>0.78425767279978398</v>
      </c>
      <c r="AO146" s="16">
        <v>0.3</v>
      </c>
      <c r="AP146" s="16">
        <v>0.8</v>
      </c>
      <c r="AQ146" s="17">
        <v>0</v>
      </c>
      <c r="AR146" s="18">
        <v>0</v>
      </c>
    </row>
    <row r="147" spans="2:44">
      <c r="B147" s="15">
        <v>4036</v>
      </c>
      <c r="C147" s="16">
        <v>168.43114919999999</v>
      </c>
      <c r="D147" s="16">
        <v>0.78409090909090895</v>
      </c>
      <c r="E147" s="16">
        <v>0.77030733811471896</v>
      </c>
      <c r="F147" s="16">
        <v>0.78409090909090895</v>
      </c>
      <c r="G147" s="16">
        <v>0.79260962453569705</v>
      </c>
      <c r="H147" s="16">
        <v>0.33333333333333298</v>
      </c>
      <c r="I147" s="16">
        <v>0.88095238095238004</v>
      </c>
      <c r="J147" s="17">
        <v>2.3809523809523801E-2</v>
      </c>
      <c r="K147" s="18">
        <v>0</v>
      </c>
      <c r="M147" s="15">
        <v>5337</v>
      </c>
      <c r="N147" s="16">
        <v>165.65218249999899</v>
      </c>
      <c r="O147" s="16">
        <v>0.74431818181818099</v>
      </c>
      <c r="P147" s="16">
        <v>0.74653853030573902</v>
      </c>
      <c r="Q147" s="16">
        <v>0.74431818181818099</v>
      </c>
      <c r="R147" s="16">
        <v>0.75539960665117101</v>
      </c>
      <c r="S147" s="16">
        <v>0.36666666666666597</v>
      </c>
      <c r="T147" s="16">
        <v>0.90322580645161199</v>
      </c>
      <c r="U147" s="17">
        <v>0</v>
      </c>
      <c r="V147" s="18">
        <v>0</v>
      </c>
      <c r="X147" s="15">
        <v>4874</v>
      </c>
      <c r="Y147" s="16">
        <v>149.53542349999901</v>
      </c>
      <c r="Z147" s="16">
        <v>0.79545454545454497</v>
      </c>
      <c r="AA147" s="16">
        <v>0.76626679864609804</v>
      </c>
      <c r="AB147" s="16">
        <v>0.79545454545454497</v>
      </c>
      <c r="AC147" s="16">
        <v>0.79714798379173901</v>
      </c>
      <c r="AD147" s="16">
        <v>0.4</v>
      </c>
      <c r="AE147" s="16">
        <v>0.952380952380952</v>
      </c>
      <c r="AF147" s="17">
        <v>2.3809523809523801E-2</v>
      </c>
      <c r="AG147" s="18">
        <v>0</v>
      </c>
      <c r="AI147" s="15">
        <v>5736</v>
      </c>
      <c r="AJ147" s="16">
        <v>52.236597699999997</v>
      </c>
      <c r="AK147" s="16">
        <v>0.73863636363636298</v>
      </c>
      <c r="AL147" s="16">
        <v>0.73283585948428398</v>
      </c>
      <c r="AM147" s="16">
        <v>0.73863636363636298</v>
      </c>
      <c r="AN147" s="16">
        <v>0.73785288381427805</v>
      </c>
      <c r="AO147" s="16">
        <v>0.27500000000000002</v>
      </c>
      <c r="AP147" s="16">
        <v>0.6</v>
      </c>
      <c r="AQ147" s="17">
        <v>0</v>
      </c>
      <c r="AR147" s="18">
        <v>0.2</v>
      </c>
    </row>
    <row r="148" spans="2:44">
      <c r="B148" s="15">
        <v>4294</v>
      </c>
      <c r="C148" s="16">
        <v>119.3479245</v>
      </c>
      <c r="D148" s="16">
        <v>0.79545454545454497</v>
      </c>
      <c r="E148" s="16">
        <v>0.781915705944915</v>
      </c>
      <c r="F148" s="16">
        <v>0.79545454545454497</v>
      </c>
      <c r="G148" s="16">
        <v>0.80562845241738301</v>
      </c>
      <c r="H148" s="16">
        <v>0.31666666666666599</v>
      </c>
      <c r="I148" s="16">
        <v>0.89473684210526305</v>
      </c>
      <c r="J148" s="17">
        <v>0</v>
      </c>
      <c r="K148" s="18">
        <v>2.6315789473684199E-2</v>
      </c>
      <c r="M148" s="15">
        <v>5294</v>
      </c>
      <c r="N148" s="16">
        <v>189.71079119999999</v>
      </c>
      <c r="O148" s="16">
        <v>0.76704545454545403</v>
      </c>
      <c r="P148" s="16">
        <v>0.745117690718617</v>
      </c>
      <c r="Q148" s="16">
        <v>0.76704545454545403</v>
      </c>
      <c r="R148" s="16">
        <v>0.77627278639101205</v>
      </c>
      <c r="S148" s="16">
        <v>0.33333333333333298</v>
      </c>
      <c r="T148" s="16">
        <v>0.94117647058823495</v>
      </c>
      <c r="U148" s="17">
        <v>0</v>
      </c>
      <c r="V148" s="18">
        <v>0</v>
      </c>
      <c r="X148" s="15">
        <v>4905</v>
      </c>
      <c r="Y148" s="16">
        <v>219.163704</v>
      </c>
      <c r="Z148" s="16">
        <v>0.84090909090909005</v>
      </c>
      <c r="AA148" s="16">
        <v>0.78991371148176903</v>
      </c>
      <c r="AB148" s="16">
        <v>0.84090909090909005</v>
      </c>
      <c r="AC148" s="16">
        <v>0.84114179125975796</v>
      </c>
      <c r="AD148" s="16">
        <v>0.4</v>
      </c>
      <c r="AE148" s="16">
        <v>0.98333333333333295</v>
      </c>
      <c r="AF148" s="17">
        <v>0.05</v>
      </c>
      <c r="AG148" s="18">
        <v>0</v>
      </c>
      <c r="AI148" s="15">
        <v>5513</v>
      </c>
      <c r="AJ148" s="16">
        <v>48.0739217</v>
      </c>
      <c r="AK148" s="16">
        <v>0.72159090909090895</v>
      </c>
      <c r="AL148" s="16">
        <v>0.71888677874409201</v>
      </c>
      <c r="AM148" s="16">
        <v>0.72159090909090895</v>
      </c>
      <c r="AN148" s="16">
        <v>0.72272616362535602</v>
      </c>
      <c r="AO148" s="16">
        <v>0.27500000000000002</v>
      </c>
      <c r="AP148" s="16">
        <v>0.592592592592592</v>
      </c>
      <c r="AQ148" s="17">
        <v>0</v>
      </c>
      <c r="AR148" s="18">
        <v>0.25925925925925902</v>
      </c>
    </row>
    <row r="149" spans="2:44">
      <c r="B149" s="15">
        <v>4366</v>
      </c>
      <c r="C149" s="16">
        <v>151.1582525</v>
      </c>
      <c r="D149" s="16">
        <v>0.79545454545454497</v>
      </c>
      <c r="E149" s="16">
        <v>0.78160497588072897</v>
      </c>
      <c r="F149" s="16">
        <v>0.79545454545454497</v>
      </c>
      <c r="G149" s="16">
        <v>0.802261171289536</v>
      </c>
      <c r="H149" s="16">
        <v>0.35</v>
      </c>
      <c r="I149" s="16">
        <v>0.88372093023255804</v>
      </c>
      <c r="J149" s="17">
        <v>2.3255813953488299E-2</v>
      </c>
      <c r="K149" s="18">
        <v>0</v>
      </c>
      <c r="M149" s="15">
        <v>5282</v>
      </c>
      <c r="N149" s="16">
        <v>82.681769200000005</v>
      </c>
      <c r="O149" s="16">
        <v>0.73295454545454497</v>
      </c>
      <c r="P149" s="16">
        <v>0.73199853285943095</v>
      </c>
      <c r="Q149" s="16">
        <v>0.73295454545454497</v>
      </c>
      <c r="R149" s="16">
        <v>0.74494932397575697</v>
      </c>
      <c r="S149" s="16">
        <v>0.36666666666666597</v>
      </c>
      <c r="T149" s="16">
        <v>0.89285714285714202</v>
      </c>
      <c r="U149" s="17">
        <v>0</v>
      </c>
      <c r="V149" s="18">
        <v>0</v>
      </c>
      <c r="X149" s="15">
        <v>4805</v>
      </c>
      <c r="Y149" s="16">
        <v>107.549457099999</v>
      </c>
      <c r="Z149" s="16">
        <v>0.86931818181818099</v>
      </c>
      <c r="AA149" s="16">
        <v>0.84084169141248899</v>
      </c>
      <c r="AB149" s="16">
        <v>0.86931818181818099</v>
      </c>
      <c r="AC149" s="16">
        <v>0.86588392687500304</v>
      </c>
      <c r="AD149" s="16">
        <v>0.4</v>
      </c>
      <c r="AE149" s="16">
        <v>0.96875</v>
      </c>
      <c r="AF149" s="17">
        <v>0</v>
      </c>
      <c r="AG149" s="18">
        <v>0</v>
      </c>
      <c r="AI149" s="15">
        <v>5648</v>
      </c>
      <c r="AJ149" s="16">
        <v>52.319204300000003</v>
      </c>
      <c r="AK149" s="16">
        <v>0.8125</v>
      </c>
      <c r="AL149" s="16">
        <v>0.81768026916080705</v>
      </c>
      <c r="AM149" s="16">
        <v>0.8125</v>
      </c>
      <c r="AN149" s="16">
        <v>0.82127744095277699</v>
      </c>
      <c r="AO149" s="16">
        <v>0.27500000000000002</v>
      </c>
      <c r="AP149" s="16">
        <v>0.88888888888888795</v>
      </c>
      <c r="AQ149" s="17">
        <v>0</v>
      </c>
      <c r="AR149" s="18">
        <v>0</v>
      </c>
    </row>
    <row r="150" spans="2:44">
      <c r="B150" s="15">
        <v>4268</v>
      </c>
      <c r="C150" s="16">
        <v>181.89221449999999</v>
      </c>
      <c r="D150" s="16">
        <v>0.80681818181818099</v>
      </c>
      <c r="E150" s="16">
        <v>0.79481814648231397</v>
      </c>
      <c r="F150" s="16">
        <v>0.80681818181818099</v>
      </c>
      <c r="G150" s="16">
        <v>0.81457743350546896</v>
      </c>
      <c r="H150" s="16">
        <v>0.35</v>
      </c>
      <c r="I150" s="16">
        <v>0.93023255813953398</v>
      </c>
      <c r="J150" s="17">
        <v>9.3023255813953404E-2</v>
      </c>
      <c r="K150" s="18">
        <v>0</v>
      </c>
      <c r="M150" s="15">
        <v>5302</v>
      </c>
      <c r="N150" s="16">
        <v>208.6359209</v>
      </c>
      <c r="O150" s="16">
        <v>0.72727272727272696</v>
      </c>
      <c r="P150" s="16">
        <v>0.73084030566291802</v>
      </c>
      <c r="Q150" s="16">
        <v>0.72727272727272696</v>
      </c>
      <c r="R150" s="16">
        <v>0.73943564652586602</v>
      </c>
      <c r="S150" s="16">
        <v>0.35</v>
      </c>
      <c r="T150" s="16">
        <v>0.90909090909090895</v>
      </c>
      <c r="U150" s="17">
        <v>0</v>
      </c>
      <c r="V150" s="18">
        <v>0</v>
      </c>
      <c r="X150" s="15">
        <v>4816</v>
      </c>
      <c r="Y150" s="16">
        <v>220.83418320000001</v>
      </c>
      <c r="Z150" s="16">
        <v>0.83522727272727204</v>
      </c>
      <c r="AA150" s="16">
        <v>0.80386522136169303</v>
      </c>
      <c r="AB150" s="16">
        <v>0.83522727272727204</v>
      </c>
      <c r="AC150" s="16">
        <v>0.83523026618936602</v>
      </c>
      <c r="AD150" s="16">
        <v>0.42499999999999999</v>
      </c>
      <c r="AE150" s="16">
        <v>0.96428571428571397</v>
      </c>
      <c r="AF150" s="17">
        <v>0</v>
      </c>
      <c r="AG150" s="18">
        <v>0</v>
      </c>
      <c r="AI150" s="15">
        <v>5319</v>
      </c>
      <c r="AJ150" s="16">
        <v>52.811407399999901</v>
      </c>
      <c r="AK150" s="16">
        <v>0.75568181818181801</v>
      </c>
      <c r="AL150" s="16">
        <v>0.77457979736044102</v>
      </c>
      <c r="AM150" s="16">
        <v>0.75568181818181801</v>
      </c>
      <c r="AN150" s="16">
        <v>0.76702280492693997</v>
      </c>
      <c r="AO150" s="16">
        <v>0.27500000000000002</v>
      </c>
      <c r="AP150" s="16">
        <v>0.95833333333333304</v>
      </c>
      <c r="AQ150" s="17">
        <v>0</v>
      </c>
      <c r="AR150" s="18">
        <v>0</v>
      </c>
    </row>
    <row r="151" spans="2:44">
      <c r="B151" s="15">
        <v>4253</v>
      </c>
      <c r="C151" s="16">
        <v>69.566694499999898</v>
      </c>
      <c r="D151" s="16">
        <v>0.74431818181818099</v>
      </c>
      <c r="E151" s="16">
        <v>0.74111989522245503</v>
      </c>
      <c r="F151" s="16">
        <v>0.74431818181818099</v>
      </c>
      <c r="G151" s="16">
        <v>0.75473491133662196</v>
      </c>
      <c r="H151" s="16">
        <v>0.35</v>
      </c>
      <c r="I151" s="16">
        <v>0.91304347826086896</v>
      </c>
      <c r="J151" s="17">
        <v>0</v>
      </c>
      <c r="K151" s="18">
        <v>0</v>
      </c>
      <c r="M151" s="15">
        <v>5295</v>
      </c>
      <c r="N151" s="16">
        <v>77.400022099999902</v>
      </c>
      <c r="O151" s="16">
        <v>0.80681818181818099</v>
      </c>
      <c r="P151" s="16">
        <v>0.79044851611174305</v>
      </c>
      <c r="Q151" s="16">
        <v>0.80681818181818099</v>
      </c>
      <c r="R151" s="16">
        <v>0.81250104676090296</v>
      </c>
      <c r="S151" s="16">
        <v>0.38333333333333303</v>
      </c>
      <c r="T151" s="16">
        <v>0.93333333333333302</v>
      </c>
      <c r="U151" s="17">
        <v>3.3333333333333298E-2</v>
      </c>
      <c r="V151" s="18">
        <v>0</v>
      </c>
      <c r="X151" s="15">
        <v>4694</v>
      </c>
      <c r="Y151" s="16">
        <v>91.587833099999997</v>
      </c>
      <c r="Z151" s="16">
        <v>0.88068181818181801</v>
      </c>
      <c r="AA151" s="16">
        <v>0.85419680177508395</v>
      </c>
      <c r="AB151" s="16">
        <v>0.88068181818181801</v>
      </c>
      <c r="AC151" s="16">
        <v>0.87632677422287097</v>
      </c>
      <c r="AD151" s="16">
        <v>0.45</v>
      </c>
      <c r="AE151" s="16">
        <v>0.94805194805194803</v>
      </c>
      <c r="AF151" s="17">
        <v>1.2987012987012899E-2</v>
      </c>
      <c r="AG151" s="18">
        <v>0</v>
      </c>
      <c r="AI151" s="15">
        <v>5701</v>
      </c>
      <c r="AJ151" s="16">
        <v>64.048482299999904</v>
      </c>
      <c r="AK151" s="16">
        <v>0.77272727272727204</v>
      </c>
      <c r="AL151" s="16">
        <v>0.77124781713100998</v>
      </c>
      <c r="AM151" s="16">
        <v>0.77272727272727204</v>
      </c>
      <c r="AN151" s="16">
        <v>0.78333221619301396</v>
      </c>
      <c r="AO151" s="16">
        <v>0.26250000000000001</v>
      </c>
      <c r="AP151" s="16">
        <v>0.92857142857142805</v>
      </c>
      <c r="AQ151" s="17">
        <v>0</v>
      </c>
      <c r="AR151" s="18">
        <v>0</v>
      </c>
    </row>
    <row r="152" spans="2:44">
      <c r="B152" s="15">
        <v>4122</v>
      </c>
      <c r="C152" s="16">
        <v>72.395684099999997</v>
      </c>
      <c r="D152" s="16">
        <v>0.78409090909090895</v>
      </c>
      <c r="E152" s="16">
        <v>0.77008238581964605</v>
      </c>
      <c r="F152" s="16">
        <v>0.78409090909090895</v>
      </c>
      <c r="G152" s="16">
        <v>0.79323273481776402</v>
      </c>
      <c r="H152" s="16">
        <v>0.35</v>
      </c>
      <c r="I152" s="16">
        <v>0.91176470588235203</v>
      </c>
      <c r="J152" s="17">
        <v>0</v>
      </c>
      <c r="K152" s="18">
        <v>0</v>
      </c>
      <c r="M152" s="15">
        <v>5343</v>
      </c>
      <c r="N152" s="16">
        <v>87.911350400000003</v>
      </c>
      <c r="O152" s="16">
        <v>0.75568181818181801</v>
      </c>
      <c r="P152" s="16">
        <v>0.753957032768516</v>
      </c>
      <c r="Q152" s="16">
        <v>0.75568181818181801</v>
      </c>
      <c r="R152" s="16">
        <v>0.76891814445130402</v>
      </c>
      <c r="S152" s="16">
        <v>0.35</v>
      </c>
      <c r="T152" s="16">
        <v>0.90909090909090895</v>
      </c>
      <c r="U152" s="17">
        <v>9.0909090909090898E-2</v>
      </c>
      <c r="V152" s="18">
        <v>0</v>
      </c>
      <c r="X152" s="15">
        <v>4860</v>
      </c>
      <c r="Y152" s="16">
        <v>184.32619990000001</v>
      </c>
      <c r="Z152" s="16">
        <v>0.83522727272727204</v>
      </c>
      <c r="AA152" s="16">
        <v>0.80101223122072396</v>
      </c>
      <c r="AB152" s="16">
        <v>0.83522727272727204</v>
      </c>
      <c r="AC152" s="16">
        <v>0.83332962472815497</v>
      </c>
      <c r="AD152" s="16">
        <v>0.42499999999999999</v>
      </c>
      <c r="AE152" s="16">
        <v>0.94736842105263097</v>
      </c>
      <c r="AF152" s="17">
        <v>0</v>
      </c>
      <c r="AG152" s="18">
        <v>0</v>
      </c>
      <c r="AI152" s="15">
        <v>5770</v>
      </c>
      <c r="AJ152" s="16">
        <v>75.700471500000006</v>
      </c>
      <c r="AK152" s="16">
        <v>0.71590909090909005</v>
      </c>
      <c r="AL152" s="16">
        <v>0.71067404357172903</v>
      </c>
      <c r="AM152" s="16">
        <v>0.71590909090909105</v>
      </c>
      <c r="AN152" s="16">
        <v>0.71545271572100699</v>
      </c>
      <c r="AO152" s="16">
        <v>0.27500000000000002</v>
      </c>
      <c r="AP152" s="16">
        <v>0.52380952380952295</v>
      </c>
      <c r="AQ152" s="17">
        <v>0</v>
      </c>
      <c r="AR152" s="18">
        <v>0.238095238095238</v>
      </c>
    </row>
    <row r="153" spans="2:44">
      <c r="B153" s="15">
        <v>4370</v>
      </c>
      <c r="C153" s="16">
        <v>65.565271999999993</v>
      </c>
      <c r="D153" s="16">
        <v>0.78409090909090895</v>
      </c>
      <c r="E153" s="16">
        <v>0.77697493780551297</v>
      </c>
      <c r="F153" s="16">
        <v>0.78409090909090895</v>
      </c>
      <c r="G153" s="16">
        <v>0.793534321004428</v>
      </c>
      <c r="H153" s="16">
        <v>0.33333333333333298</v>
      </c>
      <c r="I153" s="16">
        <v>0.92105263157894701</v>
      </c>
      <c r="J153" s="17">
        <v>0</v>
      </c>
      <c r="K153" s="18">
        <v>0</v>
      </c>
      <c r="M153" s="15">
        <v>5404</v>
      </c>
      <c r="N153" s="16">
        <v>84.636509899999993</v>
      </c>
      <c r="O153" s="16">
        <v>0.76136363636363602</v>
      </c>
      <c r="P153" s="16">
        <v>0.74694556905083198</v>
      </c>
      <c r="Q153" s="16">
        <v>0.76136363636363602</v>
      </c>
      <c r="R153" s="16">
        <v>0.77252279883858799</v>
      </c>
      <c r="S153" s="16">
        <v>0.35</v>
      </c>
      <c r="T153" s="16">
        <v>0.95</v>
      </c>
      <c r="U153" s="17">
        <v>0.05</v>
      </c>
      <c r="V153" s="18">
        <v>0</v>
      </c>
      <c r="X153" s="15">
        <v>4874</v>
      </c>
      <c r="Y153" s="16">
        <v>86.074823499999894</v>
      </c>
      <c r="Z153" s="16">
        <v>0.86363636363636298</v>
      </c>
      <c r="AA153" s="16">
        <v>0.83458458499355004</v>
      </c>
      <c r="AB153" s="16">
        <v>0.86363636363636298</v>
      </c>
      <c r="AC153" s="16">
        <v>0.86259939894273197</v>
      </c>
      <c r="AD153" s="16">
        <v>0.42499999999999999</v>
      </c>
      <c r="AE153" s="16">
        <v>0.91935483870967705</v>
      </c>
      <c r="AF153" s="17">
        <v>1.6129032258064498E-2</v>
      </c>
      <c r="AG153" s="18">
        <v>1.6129032258064498E-2</v>
      </c>
      <c r="AI153" s="15">
        <v>5510</v>
      </c>
      <c r="AJ153" s="16">
        <v>48.036832499999903</v>
      </c>
      <c r="AK153" s="16">
        <v>0.79545454545454497</v>
      </c>
      <c r="AL153" s="16">
        <v>0.80430951996151001</v>
      </c>
      <c r="AM153" s="16">
        <v>0.79545454545454497</v>
      </c>
      <c r="AN153" s="16">
        <v>0.79881705114541601</v>
      </c>
      <c r="AO153" s="16">
        <v>0.28749999999999998</v>
      </c>
      <c r="AP153" s="16">
        <v>0.91666666666666596</v>
      </c>
      <c r="AQ153" s="17">
        <v>0</v>
      </c>
      <c r="AR153" s="18">
        <v>0</v>
      </c>
    </row>
    <row r="154" spans="2:44">
      <c r="B154" s="15">
        <v>4494</v>
      </c>
      <c r="C154" s="16">
        <v>67.696413000000007</v>
      </c>
      <c r="D154" s="16">
        <v>0.76704545454545403</v>
      </c>
      <c r="E154" s="16">
        <v>0.75424333715615899</v>
      </c>
      <c r="F154" s="16">
        <v>0.76704545454545403</v>
      </c>
      <c r="G154" s="16">
        <v>0.775303936084627</v>
      </c>
      <c r="H154" s="16">
        <v>0.35</v>
      </c>
      <c r="I154" s="16">
        <v>0.875</v>
      </c>
      <c r="J154" s="17">
        <v>0</v>
      </c>
      <c r="K154" s="18">
        <v>6.25E-2</v>
      </c>
      <c r="M154" s="15">
        <v>5373</v>
      </c>
      <c r="N154" s="16">
        <v>78.864969599999995</v>
      </c>
      <c r="O154" s="16">
        <v>0.76136363636363602</v>
      </c>
      <c r="P154" s="16">
        <v>0.76267355590885</v>
      </c>
      <c r="Q154" s="16">
        <v>0.76136363636363602</v>
      </c>
      <c r="R154" s="16">
        <v>0.77155703497615202</v>
      </c>
      <c r="S154" s="16">
        <v>0.33333333333333298</v>
      </c>
      <c r="T154" s="16">
        <v>0.95</v>
      </c>
      <c r="U154" s="17">
        <v>0</v>
      </c>
      <c r="V154" s="18">
        <v>0</v>
      </c>
      <c r="X154" s="15">
        <v>4874</v>
      </c>
      <c r="Y154" s="16">
        <v>95.849830999999995</v>
      </c>
      <c r="Z154" s="16">
        <v>0.75</v>
      </c>
      <c r="AA154" s="16">
        <v>0.72786320557226003</v>
      </c>
      <c r="AB154" s="16">
        <v>0.75</v>
      </c>
      <c r="AC154" s="16">
        <v>0.758693573250104</v>
      </c>
      <c r="AD154" s="16">
        <v>0.42499999999999999</v>
      </c>
      <c r="AE154" s="16">
        <v>0.90909090909090895</v>
      </c>
      <c r="AF154" s="17">
        <v>0</v>
      </c>
      <c r="AG154" s="18">
        <v>2.27272727272727E-2</v>
      </c>
      <c r="AI154" s="15">
        <v>5676</v>
      </c>
      <c r="AJ154" s="16">
        <v>67.576538799999994</v>
      </c>
      <c r="AK154" s="16">
        <v>0.71022727272727204</v>
      </c>
      <c r="AL154" s="16">
        <v>0.71310975768104501</v>
      </c>
      <c r="AM154" s="16">
        <v>0.71022727272727204</v>
      </c>
      <c r="AN154" s="16">
        <v>0.70697266831809502</v>
      </c>
      <c r="AO154" s="16">
        <v>0.27500000000000002</v>
      </c>
      <c r="AP154" s="16">
        <v>0.592592592592592</v>
      </c>
      <c r="AQ154" s="17">
        <v>0</v>
      </c>
      <c r="AR154" s="18">
        <v>0.18518518518518501</v>
      </c>
    </row>
    <row r="155" spans="2:44">
      <c r="B155" s="15">
        <v>3940</v>
      </c>
      <c r="C155" s="16">
        <v>68.649036599999903</v>
      </c>
      <c r="D155" s="16">
        <v>0.77840909090909005</v>
      </c>
      <c r="E155" s="16">
        <v>0.76263912488200303</v>
      </c>
      <c r="F155" s="16">
        <v>0.77840909090909005</v>
      </c>
      <c r="G155" s="16">
        <v>0.78724415569992701</v>
      </c>
      <c r="H155" s="16">
        <v>0.38333333333333303</v>
      </c>
      <c r="I155" s="16">
        <v>0.88888888888888795</v>
      </c>
      <c r="J155" s="17">
        <v>0</v>
      </c>
      <c r="K155" s="18">
        <v>0</v>
      </c>
      <c r="M155" s="15">
        <v>5208</v>
      </c>
      <c r="N155" s="16">
        <v>82.739509900000002</v>
      </c>
      <c r="O155" s="16">
        <v>0.80113636363636298</v>
      </c>
      <c r="P155" s="16">
        <v>0.786235447849845</v>
      </c>
      <c r="Q155" s="16">
        <v>0.80113636363636298</v>
      </c>
      <c r="R155" s="16">
        <v>0.80692270939024202</v>
      </c>
      <c r="S155" s="16">
        <v>0.35</v>
      </c>
      <c r="T155" s="16">
        <v>0.91176470588235203</v>
      </c>
      <c r="U155" s="17">
        <v>2.94117647058823E-2</v>
      </c>
      <c r="V155" s="18">
        <v>0</v>
      </c>
      <c r="X155" s="15">
        <v>4846</v>
      </c>
      <c r="Y155" s="16">
        <v>81.648198099999902</v>
      </c>
      <c r="Z155" s="16">
        <v>0.82954545454545403</v>
      </c>
      <c r="AA155" s="16">
        <v>0.79356330749353998</v>
      </c>
      <c r="AB155" s="16">
        <v>0.82954545454545403</v>
      </c>
      <c r="AC155" s="16">
        <v>0.83100613695090397</v>
      </c>
      <c r="AD155" s="16">
        <v>0.42499999999999999</v>
      </c>
      <c r="AE155" s="16">
        <v>0.93333333333333302</v>
      </c>
      <c r="AF155" s="17">
        <v>0</v>
      </c>
      <c r="AG155" s="18">
        <v>0</v>
      </c>
      <c r="AI155" s="15">
        <v>5707</v>
      </c>
      <c r="AJ155" s="16">
        <v>64.351766100000006</v>
      </c>
      <c r="AK155" s="16">
        <v>0.75</v>
      </c>
      <c r="AL155" s="16">
        <v>0.76467835855243604</v>
      </c>
      <c r="AM155" s="16">
        <v>0.75</v>
      </c>
      <c r="AN155" s="16">
        <v>0.76086971052938102</v>
      </c>
      <c r="AO155" s="16">
        <v>0.26250000000000001</v>
      </c>
      <c r="AP155" s="16">
        <v>0.81818181818181801</v>
      </c>
      <c r="AQ155" s="17">
        <v>0</v>
      </c>
      <c r="AR155" s="18">
        <v>0</v>
      </c>
    </row>
    <row r="156" spans="2:44">
      <c r="B156" s="15">
        <v>4286</v>
      </c>
      <c r="C156" s="16">
        <v>64.170203900000004</v>
      </c>
      <c r="D156" s="16">
        <v>0.80113636363636298</v>
      </c>
      <c r="E156" s="16">
        <v>0.78355253040902495</v>
      </c>
      <c r="F156" s="16">
        <v>0.80113636363636298</v>
      </c>
      <c r="G156" s="16">
        <v>0.80634445704922098</v>
      </c>
      <c r="H156" s="16">
        <v>0.43333333333333302</v>
      </c>
      <c r="I156" s="16">
        <v>0.90243902439024304</v>
      </c>
      <c r="J156" s="17">
        <v>0</v>
      </c>
      <c r="K156" s="18">
        <v>0</v>
      </c>
      <c r="M156" s="15">
        <v>5225</v>
      </c>
      <c r="N156" s="16">
        <v>60.625291799999999</v>
      </c>
      <c r="O156" s="16">
        <v>0.79545454545454497</v>
      </c>
      <c r="P156" s="16">
        <v>0.78152479315897605</v>
      </c>
      <c r="Q156" s="16">
        <v>0.79545454545454497</v>
      </c>
      <c r="R156" s="16">
        <v>0.80339552445999196</v>
      </c>
      <c r="S156" s="16">
        <v>0.36666666666666597</v>
      </c>
      <c r="T156" s="16">
        <v>0.88235294117647001</v>
      </c>
      <c r="U156" s="17">
        <v>0</v>
      </c>
      <c r="V156" s="18">
        <v>0</v>
      </c>
      <c r="X156" s="15">
        <v>4816</v>
      </c>
      <c r="Y156" s="16">
        <v>78.822309500000003</v>
      </c>
      <c r="Z156" s="16">
        <v>0.84090909090909005</v>
      </c>
      <c r="AA156" s="16">
        <v>0.81148115643336105</v>
      </c>
      <c r="AB156" s="16">
        <v>0.84090909090909005</v>
      </c>
      <c r="AC156" s="16">
        <v>0.83860466944802403</v>
      </c>
      <c r="AD156" s="16">
        <v>0.35</v>
      </c>
      <c r="AE156" s="16">
        <v>0.95384615384615301</v>
      </c>
      <c r="AF156" s="17">
        <v>0</v>
      </c>
      <c r="AG156" s="18">
        <v>0</v>
      </c>
      <c r="AI156" s="15">
        <v>5610</v>
      </c>
      <c r="AJ156" s="16">
        <v>55.5983497</v>
      </c>
      <c r="AK156" s="16">
        <v>0.77272727272727204</v>
      </c>
      <c r="AL156" s="16">
        <v>0.78281425343494304</v>
      </c>
      <c r="AM156" s="16">
        <v>0.77272727272727204</v>
      </c>
      <c r="AN156" s="16">
        <v>0.78300092627678797</v>
      </c>
      <c r="AO156" s="16">
        <v>0.27500000000000002</v>
      </c>
      <c r="AP156" s="16">
        <v>0.94444444444444398</v>
      </c>
      <c r="AQ156" s="17">
        <v>0</v>
      </c>
      <c r="AR156" s="18">
        <v>0</v>
      </c>
    </row>
    <row r="157" spans="2:44">
      <c r="B157" s="15">
        <v>3984</v>
      </c>
      <c r="C157" s="16">
        <v>51.664178899999897</v>
      </c>
      <c r="D157" s="16">
        <v>0.75568181818181801</v>
      </c>
      <c r="E157" s="16">
        <v>0.75130883301095996</v>
      </c>
      <c r="F157" s="16">
        <v>0.75568181818181801</v>
      </c>
      <c r="G157" s="16">
        <v>0.76615892972275901</v>
      </c>
      <c r="H157" s="16">
        <v>0.35</v>
      </c>
      <c r="I157" s="16">
        <v>0.84848484848484795</v>
      </c>
      <c r="J157" s="17">
        <v>0</v>
      </c>
      <c r="K157" s="18">
        <v>9.0909090909090898E-2</v>
      </c>
      <c r="M157" s="15">
        <v>5361</v>
      </c>
      <c r="N157" s="16">
        <v>68.6831356</v>
      </c>
      <c r="O157" s="16">
        <v>0.77272727272727204</v>
      </c>
      <c r="P157" s="16">
        <v>0.76198034769463296</v>
      </c>
      <c r="Q157" s="16">
        <v>0.77272727272727204</v>
      </c>
      <c r="R157" s="16">
        <v>0.78099962207105</v>
      </c>
      <c r="S157" s="16">
        <v>0.36666666666666597</v>
      </c>
      <c r="T157" s="16">
        <v>0.90476190476190399</v>
      </c>
      <c r="U157" s="17">
        <v>0</v>
      </c>
      <c r="V157" s="18">
        <v>0</v>
      </c>
      <c r="X157" s="15">
        <v>4935</v>
      </c>
      <c r="Y157" s="16">
        <v>94.227875499999996</v>
      </c>
      <c r="Z157" s="16">
        <v>0.88636363636363602</v>
      </c>
      <c r="AA157" s="16">
        <v>0.86758444337898499</v>
      </c>
      <c r="AB157" s="16">
        <v>0.88636363636363602</v>
      </c>
      <c r="AC157" s="16">
        <v>0.88468154371043595</v>
      </c>
      <c r="AD157" s="16">
        <v>0.45</v>
      </c>
      <c r="AE157" s="16">
        <v>0.96551724137931005</v>
      </c>
      <c r="AF157" s="17">
        <v>3.4482758620689599E-2</v>
      </c>
      <c r="AG157" s="18">
        <v>0</v>
      </c>
      <c r="AI157" s="15">
        <v>5613</v>
      </c>
      <c r="AJ157" s="16">
        <v>52.801764400000003</v>
      </c>
      <c r="AK157" s="16">
        <v>0.76704545454545403</v>
      </c>
      <c r="AL157" s="16">
        <v>0.77733578769387601</v>
      </c>
      <c r="AM157" s="16">
        <v>0.76704545454545403</v>
      </c>
      <c r="AN157" s="16">
        <v>0.77508932264980901</v>
      </c>
      <c r="AO157" s="16">
        <v>0.27500000000000002</v>
      </c>
      <c r="AP157" s="16">
        <v>0.94736842105263097</v>
      </c>
      <c r="AQ157" s="17">
        <v>0</v>
      </c>
      <c r="AR157" s="18">
        <v>0</v>
      </c>
    </row>
    <row r="158" spans="2:44">
      <c r="B158" s="15">
        <v>4192</v>
      </c>
      <c r="C158" s="16">
        <v>63.292805399999899</v>
      </c>
      <c r="D158" s="16">
        <v>0.73863636363636298</v>
      </c>
      <c r="E158" s="16">
        <v>0.74122910965296296</v>
      </c>
      <c r="F158" s="16">
        <v>0.73863636363636298</v>
      </c>
      <c r="G158" s="16">
        <v>0.75105704237770599</v>
      </c>
      <c r="H158" s="16">
        <v>0.36666666666666597</v>
      </c>
      <c r="I158" s="16">
        <v>0.8125</v>
      </c>
      <c r="J158" s="17">
        <v>0</v>
      </c>
      <c r="K158" s="18">
        <v>6.25E-2</v>
      </c>
      <c r="M158" s="15">
        <v>5378</v>
      </c>
      <c r="N158" s="16">
        <v>80.3445179</v>
      </c>
      <c r="O158" s="16">
        <v>0.77272727272727204</v>
      </c>
      <c r="P158" s="16">
        <v>0.75135531135531097</v>
      </c>
      <c r="Q158" s="16">
        <v>0.77272727272727204</v>
      </c>
      <c r="R158" s="16">
        <v>0.78150183150183095</v>
      </c>
      <c r="S158" s="16">
        <v>0.36666666666666597</v>
      </c>
      <c r="T158" s="16">
        <v>0.92307692307692302</v>
      </c>
      <c r="U158" s="17">
        <v>0</v>
      </c>
      <c r="V158" s="18">
        <v>0</v>
      </c>
      <c r="X158" s="15">
        <v>4795</v>
      </c>
      <c r="Y158" s="16">
        <v>70.218607999999904</v>
      </c>
      <c r="Z158" s="16">
        <v>0.76136363636363602</v>
      </c>
      <c r="AA158" s="16">
        <v>0.74060179774735102</v>
      </c>
      <c r="AB158" s="16">
        <v>0.76136363636363602</v>
      </c>
      <c r="AC158" s="16">
        <v>0.76610659610897003</v>
      </c>
      <c r="AD158" s="16">
        <v>0.45</v>
      </c>
      <c r="AE158" s="16">
        <v>0.934782608695652</v>
      </c>
      <c r="AF158" s="17">
        <v>0</v>
      </c>
      <c r="AG158" s="18">
        <v>0</v>
      </c>
      <c r="AI158" s="15">
        <v>5715</v>
      </c>
      <c r="AJ158" s="16">
        <v>50.3970755</v>
      </c>
      <c r="AK158" s="16">
        <v>0.77272727272727204</v>
      </c>
      <c r="AL158" s="16">
        <v>0.782152331733727</v>
      </c>
      <c r="AM158" s="16">
        <v>0.77272727272727204</v>
      </c>
      <c r="AN158" s="16">
        <v>0.78105020302694705</v>
      </c>
      <c r="AO158" s="16">
        <v>0.27500000000000002</v>
      </c>
      <c r="AP158" s="16">
        <v>0.875</v>
      </c>
      <c r="AQ158" s="17">
        <v>0</v>
      </c>
      <c r="AR158" s="18">
        <v>0</v>
      </c>
    </row>
    <row r="159" spans="2:44">
      <c r="B159" s="15">
        <v>4174</v>
      </c>
      <c r="C159" s="16">
        <v>79.234359699999999</v>
      </c>
      <c r="D159" s="16">
        <v>0.74431818181818099</v>
      </c>
      <c r="E159" s="16">
        <v>0.74006907711342096</v>
      </c>
      <c r="F159" s="16">
        <v>0.74431818181818099</v>
      </c>
      <c r="G159" s="16">
        <v>0.75449791863900595</v>
      </c>
      <c r="H159" s="16">
        <v>0.36666666666666597</v>
      </c>
      <c r="I159" s="16">
        <v>0.85714285714285698</v>
      </c>
      <c r="J159" s="17">
        <v>2.8571428571428501E-2</v>
      </c>
      <c r="K159" s="18">
        <v>0</v>
      </c>
      <c r="M159" s="15">
        <v>5323</v>
      </c>
      <c r="N159" s="16">
        <v>102.093042</v>
      </c>
      <c r="O159" s="16">
        <v>0.75568181818181801</v>
      </c>
      <c r="P159" s="16">
        <v>0.74742579828667399</v>
      </c>
      <c r="Q159" s="16">
        <v>0.75568181818181801</v>
      </c>
      <c r="R159" s="16">
        <v>0.76645590798232699</v>
      </c>
      <c r="S159" s="16">
        <v>0.35</v>
      </c>
      <c r="T159" s="16">
        <v>0.86666666666666603</v>
      </c>
      <c r="U159" s="17">
        <v>3.3333333333333298E-2</v>
      </c>
      <c r="V159" s="18">
        <v>3.3333333333333298E-2</v>
      </c>
      <c r="X159" s="15">
        <v>4819</v>
      </c>
      <c r="Y159" s="16">
        <v>50.501461499999998</v>
      </c>
      <c r="Z159" s="16">
        <v>0.80113636363636298</v>
      </c>
      <c r="AA159" s="16">
        <v>0.77826478108973995</v>
      </c>
      <c r="AB159" s="16">
        <v>0.80113636363636298</v>
      </c>
      <c r="AC159" s="16">
        <v>0.80350232291498103</v>
      </c>
      <c r="AD159" s="16">
        <v>0.4</v>
      </c>
      <c r="AE159" s="16">
        <v>0.92500000000000004</v>
      </c>
      <c r="AF159" s="17">
        <v>0</v>
      </c>
      <c r="AG159" s="18">
        <v>0</v>
      </c>
      <c r="AI159" s="15">
        <v>5474</v>
      </c>
      <c r="AJ159" s="16">
        <v>49.556678399999903</v>
      </c>
      <c r="AK159" s="16">
        <v>0.79545454545454497</v>
      </c>
      <c r="AL159" s="16">
        <v>0.80650709935676002</v>
      </c>
      <c r="AM159" s="16">
        <v>0.79545454545454497</v>
      </c>
      <c r="AN159" s="16">
        <v>0.80412601970620401</v>
      </c>
      <c r="AO159" s="16">
        <v>0.28749999999999998</v>
      </c>
      <c r="AP159" s="16">
        <v>0.92</v>
      </c>
      <c r="AQ159" s="17">
        <v>0</v>
      </c>
      <c r="AR159" s="18">
        <v>0</v>
      </c>
    </row>
    <row r="160" spans="2:44">
      <c r="B160" s="15">
        <v>4368</v>
      </c>
      <c r="C160" s="16">
        <v>79.6462267</v>
      </c>
      <c r="D160" s="16">
        <v>0.8125</v>
      </c>
      <c r="E160" s="16">
        <v>0.793889378839991</v>
      </c>
      <c r="F160" s="16">
        <v>0.8125</v>
      </c>
      <c r="G160" s="16">
        <v>0.81816362039568402</v>
      </c>
      <c r="H160" s="16">
        <v>0.33333333333333298</v>
      </c>
      <c r="I160" s="16">
        <v>0.88888888888888795</v>
      </c>
      <c r="J160" s="17">
        <v>8.8888888888888795E-2</v>
      </c>
      <c r="K160" s="18">
        <v>0</v>
      </c>
      <c r="M160" s="15">
        <v>5291</v>
      </c>
      <c r="N160" s="16">
        <v>88.626905999999906</v>
      </c>
      <c r="O160" s="16">
        <v>0.79545454545454497</v>
      </c>
      <c r="P160" s="16">
        <v>0.78439776314974896</v>
      </c>
      <c r="Q160" s="16">
        <v>0.79545454545454497</v>
      </c>
      <c r="R160" s="16">
        <v>0.80508682239326401</v>
      </c>
      <c r="S160" s="16">
        <v>0.35</v>
      </c>
      <c r="T160" s="16">
        <v>0.92</v>
      </c>
      <c r="U160" s="17">
        <v>0</v>
      </c>
      <c r="V160" s="18">
        <v>0</v>
      </c>
      <c r="X160" s="15">
        <v>4912</v>
      </c>
      <c r="Y160" s="16">
        <v>60.728101500000001</v>
      </c>
      <c r="Z160" s="16">
        <v>0.875</v>
      </c>
      <c r="AA160" s="16">
        <v>0.83747420762439495</v>
      </c>
      <c r="AB160" s="16">
        <v>0.875</v>
      </c>
      <c r="AC160" s="16">
        <v>0.87268608564759997</v>
      </c>
      <c r="AD160" s="16">
        <v>0.4</v>
      </c>
      <c r="AE160" s="16">
        <v>0.96153846153846101</v>
      </c>
      <c r="AF160" s="17">
        <v>0</v>
      </c>
      <c r="AG160" s="18">
        <v>0</v>
      </c>
      <c r="AI160" s="15">
        <v>5694</v>
      </c>
      <c r="AJ160" s="16">
        <v>74.942269600000003</v>
      </c>
      <c r="AK160" s="16">
        <v>0.75</v>
      </c>
      <c r="AL160" s="16">
        <v>0.76233983389645199</v>
      </c>
      <c r="AM160" s="16">
        <v>0.75</v>
      </c>
      <c r="AN160" s="16">
        <v>0.76096576501814495</v>
      </c>
      <c r="AO160" s="16">
        <v>0.27500000000000002</v>
      </c>
      <c r="AP160" s="16">
        <v>0.88235294117647001</v>
      </c>
      <c r="AQ160" s="17">
        <v>0</v>
      </c>
      <c r="AR160" s="18">
        <v>0</v>
      </c>
    </row>
    <row r="161" spans="2:44">
      <c r="B161" s="15">
        <v>4218</v>
      </c>
      <c r="C161" s="16">
        <v>58.178626999999999</v>
      </c>
      <c r="D161" s="16">
        <v>0.79545454545454497</v>
      </c>
      <c r="E161" s="16">
        <v>0.782167333090657</v>
      </c>
      <c r="F161" s="16">
        <v>0.79545454545454497</v>
      </c>
      <c r="G161" s="16">
        <v>0.80191305249013001</v>
      </c>
      <c r="H161" s="16">
        <v>0.35</v>
      </c>
      <c r="I161" s="16">
        <v>0.89743589743589702</v>
      </c>
      <c r="J161" s="17">
        <v>2.5641025641025599E-2</v>
      </c>
      <c r="K161" s="18">
        <v>2.5641025641025599E-2</v>
      </c>
      <c r="M161" s="15">
        <v>5194</v>
      </c>
      <c r="N161" s="16">
        <v>74.687890400000001</v>
      </c>
      <c r="O161" s="16">
        <v>0.76704545454545403</v>
      </c>
      <c r="P161" s="16">
        <v>0.76308301016664903</v>
      </c>
      <c r="Q161" s="16">
        <v>0.76704545454545403</v>
      </c>
      <c r="R161" s="16">
        <v>0.77777868759389301</v>
      </c>
      <c r="S161" s="16">
        <v>0.35</v>
      </c>
      <c r="T161" s="16">
        <v>0.90625</v>
      </c>
      <c r="U161" s="17">
        <v>0</v>
      </c>
      <c r="V161" s="18">
        <v>3.125E-2</v>
      </c>
      <c r="X161" s="15">
        <v>4851</v>
      </c>
      <c r="Y161" s="16">
        <v>75.457077099999907</v>
      </c>
      <c r="Z161" s="16">
        <v>0.79545454545454497</v>
      </c>
      <c r="AA161" s="16">
        <v>0.760220333355204</v>
      </c>
      <c r="AB161" s="16">
        <v>0.79545454545454497</v>
      </c>
      <c r="AC161" s="16">
        <v>0.79739731025336602</v>
      </c>
      <c r="AD161" s="16">
        <v>0.42499999999999999</v>
      </c>
      <c r="AE161" s="16">
        <v>0.94642857142857095</v>
      </c>
      <c r="AF161" s="17">
        <v>1.7857142857142801E-2</v>
      </c>
      <c r="AG161" s="18">
        <v>1.7857142857142801E-2</v>
      </c>
      <c r="AI161" s="15">
        <v>5468</v>
      </c>
      <c r="AJ161" s="16">
        <v>46.382351099999902</v>
      </c>
      <c r="AK161" s="16">
        <v>0.73863636363636298</v>
      </c>
      <c r="AL161" s="16">
        <v>0.73224546295903903</v>
      </c>
      <c r="AM161" s="16">
        <v>0.73863636363636298</v>
      </c>
      <c r="AN161" s="16">
        <v>0.73795644465242904</v>
      </c>
      <c r="AO161" s="16">
        <v>0.27500000000000002</v>
      </c>
      <c r="AP161" s="16">
        <v>0.66666666666666596</v>
      </c>
      <c r="AQ161" s="17">
        <v>3.03030303030303E-2</v>
      </c>
      <c r="AR161" s="18">
        <v>0.18181818181818099</v>
      </c>
    </row>
    <row r="162" spans="2:44">
      <c r="B162" s="15">
        <v>3937</v>
      </c>
      <c r="C162" s="16">
        <v>49.264753900000002</v>
      </c>
      <c r="D162" s="16">
        <v>0.74431818181818099</v>
      </c>
      <c r="E162" s="16">
        <v>0.74642692429787305</v>
      </c>
      <c r="F162" s="16">
        <v>0.74431818181818099</v>
      </c>
      <c r="G162" s="16">
        <v>0.75827102936684299</v>
      </c>
      <c r="H162" s="16">
        <v>0.38333333333333303</v>
      </c>
      <c r="I162" s="16">
        <v>0.86111111111111105</v>
      </c>
      <c r="J162" s="17">
        <v>2.77777777777777E-2</v>
      </c>
      <c r="K162" s="18">
        <v>0.11111111111111099</v>
      </c>
      <c r="M162" s="15">
        <v>5309</v>
      </c>
      <c r="N162" s="16">
        <v>71.312026200000005</v>
      </c>
      <c r="O162" s="16">
        <v>0.77272727272727204</v>
      </c>
      <c r="P162" s="16">
        <v>0.76094062799945095</v>
      </c>
      <c r="Q162" s="16">
        <v>0.77272727272727204</v>
      </c>
      <c r="R162" s="16">
        <v>0.78260146716029</v>
      </c>
      <c r="S162" s="16">
        <v>0.36666666666666597</v>
      </c>
      <c r="T162" s="16">
        <v>0.93548387096774099</v>
      </c>
      <c r="U162" s="17">
        <v>0</v>
      </c>
      <c r="V162" s="18">
        <v>0</v>
      </c>
      <c r="X162" s="15">
        <v>4948</v>
      </c>
      <c r="Y162" s="16">
        <v>90.493277500000005</v>
      </c>
      <c r="Z162" s="16">
        <v>0.74431818181818099</v>
      </c>
      <c r="AA162" s="16">
        <v>0.72920733029711504</v>
      </c>
      <c r="AB162" s="16">
        <v>0.74431818181818099</v>
      </c>
      <c r="AC162" s="16">
        <v>0.75173159292994995</v>
      </c>
      <c r="AD162" s="16">
        <v>0.4</v>
      </c>
      <c r="AE162" s="16">
        <v>0.96</v>
      </c>
      <c r="AF162" s="17">
        <v>0.04</v>
      </c>
      <c r="AG162" s="18">
        <v>0</v>
      </c>
      <c r="AI162" s="15">
        <v>5542</v>
      </c>
      <c r="AJ162" s="16">
        <v>45.847998099999998</v>
      </c>
      <c r="AK162" s="16">
        <v>0.80113636363636298</v>
      </c>
      <c r="AL162" s="16">
        <v>0.80550706209785405</v>
      </c>
      <c r="AM162" s="16">
        <v>0.80113636363636298</v>
      </c>
      <c r="AN162" s="16">
        <v>0.812167096674272</v>
      </c>
      <c r="AO162" s="16">
        <v>0.27500000000000002</v>
      </c>
      <c r="AP162" s="16">
        <v>0.9</v>
      </c>
      <c r="AQ162" s="17">
        <v>0</v>
      </c>
      <c r="AR162" s="18">
        <v>0</v>
      </c>
    </row>
    <row r="163" spans="2:44">
      <c r="B163" s="15">
        <v>3827</v>
      </c>
      <c r="C163" s="16">
        <v>45.802880100000003</v>
      </c>
      <c r="D163" s="16">
        <v>0.72727272727272696</v>
      </c>
      <c r="E163" s="16">
        <v>0.732216283884635</v>
      </c>
      <c r="F163" s="16">
        <v>0.72727272727272696</v>
      </c>
      <c r="G163" s="16">
        <v>0.74058091386200597</v>
      </c>
      <c r="H163" s="16">
        <v>0.33333333333333298</v>
      </c>
      <c r="I163" s="16">
        <v>0.78571428571428503</v>
      </c>
      <c r="J163" s="17">
        <v>0</v>
      </c>
      <c r="K163" s="18">
        <v>9.5238095238095205E-2</v>
      </c>
      <c r="M163" s="15">
        <v>5168</v>
      </c>
      <c r="N163" s="16">
        <v>66.740191100000004</v>
      </c>
      <c r="O163" s="16">
        <v>0.76136363636363602</v>
      </c>
      <c r="P163" s="16">
        <v>0.75541907344858605</v>
      </c>
      <c r="Q163" s="16">
        <v>0.76136363636363602</v>
      </c>
      <c r="R163" s="16">
        <v>0.773994506044685</v>
      </c>
      <c r="S163" s="16">
        <v>0.35</v>
      </c>
      <c r="T163" s="16" t="s">
        <v>14</v>
      </c>
      <c r="U163" s="17">
        <v>0</v>
      </c>
      <c r="V163" s="18">
        <v>0.12903225806451599</v>
      </c>
      <c r="X163" s="15">
        <v>4858</v>
      </c>
      <c r="Y163" s="16">
        <v>86.135352699999999</v>
      </c>
      <c r="Z163" s="16">
        <v>0.6875</v>
      </c>
      <c r="AA163" s="16">
        <v>0.66377354236082697</v>
      </c>
      <c r="AB163" s="16">
        <v>0.6875</v>
      </c>
      <c r="AC163" s="16">
        <v>0.69953188274360201</v>
      </c>
      <c r="AD163" s="16">
        <v>0.4</v>
      </c>
      <c r="AE163" s="16">
        <v>0.85416666666666596</v>
      </c>
      <c r="AF163" s="17">
        <v>0</v>
      </c>
      <c r="AG163" s="18">
        <v>6.25E-2</v>
      </c>
      <c r="AI163" s="15">
        <v>5577</v>
      </c>
      <c r="AJ163" s="16">
        <v>225.09636449999999</v>
      </c>
      <c r="AK163" s="16">
        <v>0.75568181818181801</v>
      </c>
      <c r="AL163" s="16">
        <v>0.77217463108800299</v>
      </c>
      <c r="AM163" s="16">
        <v>0.75568181818181801</v>
      </c>
      <c r="AN163" s="16">
        <v>0.76709190305069197</v>
      </c>
      <c r="AO163" s="16">
        <v>0.27500000000000002</v>
      </c>
      <c r="AP163" s="16">
        <v>1</v>
      </c>
      <c r="AQ163" s="17">
        <v>0</v>
      </c>
      <c r="AR163" s="18">
        <v>0</v>
      </c>
    </row>
    <row r="164" spans="2:44">
      <c r="B164" s="15">
        <v>4145</v>
      </c>
      <c r="C164" s="16">
        <v>48.215548799999901</v>
      </c>
      <c r="D164" s="16">
        <v>0.78409090909090895</v>
      </c>
      <c r="E164" s="16">
        <v>0.77861723919151604</v>
      </c>
      <c r="F164" s="16">
        <v>0.78409090909090895</v>
      </c>
      <c r="G164" s="16">
        <v>0.79201962294933304</v>
      </c>
      <c r="H164" s="16">
        <v>0.38333333333333303</v>
      </c>
      <c r="I164" s="16">
        <v>0.86956521739130399</v>
      </c>
      <c r="J164" s="17">
        <v>0</v>
      </c>
      <c r="K164" s="18">
        <v>4.3478260869565202E-2</v>
      </c>
      <c r="M164" s="15">
        <v>5183</v>
      </c>
      <c r="N164" s="16">
        <v>65.244225299999997</v>
      </c>
      <c r="O164" s="16">
        <v>0.78409090909090895</v>
      </c>
      <c r="P164" s="16">
        <v>0.77268075080633902</v>
      </c>
      <c r="Q164" s="16">
        <v>0.78409090909090895</v>
      </c>
      <c r="R164" s="16">
        <v>0.79250913779780696</v>
      </c>
      <c r="S164" s="16">
        <v>0.3</v>
      </c>
      <c r="T164" s="16">
        <v>0.90322580645161199</v>
      </c>
      <c r="U164" s="17">
        <v>0</v>
      </c>
      <c r="V164" s="18">
        <v>0</v>
      </c>
      <c r="X164" s="15">
        <v>4754</v>
      </c>
      <c r="Y164" s="16">
        <v>62.886045799999998</v>
      </c>
      <c r="Z164" s="16">
        <v>0.72727272727272696</v>
      </c>
      <c r="AA164" s="16">
        <v>0.713349418719749</v>
      </c>
      <c r="AB164" s="16">
        <v>0.72727272727272696</v>
      </c>
      <c r="AC164" s="16">
        <v>0.735851270026607</v>
      </c>
      <c r="AD164" s="16">
        <v>0.42499999999999999</v>
      </c>
      <c r="AE164" s="16">
        <v>0.875</v>
      </c>
      <c r="AF164" s="17">
        <v>0</v>
      </c>
      <c r="AG164" s="18">
        <v>2.0833333333333301E-2</v>
      </c>
      <c r="AI164" s="15">
        <v>5631</v>
      </c>
      <c r="AJ164" s="16">
        <v>49.546933999999901</v>
      </c>
      <c r="AK164" s="16">
        <v>0.76704545454545403</v>
      </c>
      <c r="AL164" s="16">
        <v>0.78024488004148995</v>
      </c>
      <c r="AM164" s="16">
        <v>0.76704545454545403</v>
      </c>
      <c r="AN164" s="16">
        <v>0.76883945621233696</v>
      </c>
      <c r="AO164" s="16">
        <v>0.28749999999999998</v>
      </c>
      <c r="AP164" s="16">
        <v>0.90909090909090895</v>
      </c>
      <c r="AQ164" s="17">
        <v>0</v>
      </c>
      <c r="AR164" s="18">
        <v>4.54545454545454E-2</v>
      </c>
    </row>
    <row r="165" spans="2:44">
      <c r="B165" s="15">
        <v>4297</v>
      </c>
      <c r="C165" s="16">
        <v>40.773810999999903</v>
      </c>
      <c r="D165" s="16">
        <v>0.79545454545454497</v>
      </c>
      <c r="E165" s="16">
        <v>0.781061636775922</v>
      </c>
      <c r="F165" s="16">
        <v>0.79545454545454497</v>
      </c>
      <c r="G165" s="16">
        <v>0.80464079571222402</v>
      </c>
      <c r="H165" s="16">
        <v>0.35</v>
      </c>
      <c r="I165" s="16">
        <v>0.934782608695652</v>
      </c>
      <c r="J165" s="17">
        <v>0</v>
      </c>
      <c r="K165" s="18">
        <v>0</v>
      </c>
      <c r="M165" s="15">
        <v>5360</v>
      </c>
      <c r="N165" s="16">
        <v>48.1607299</v>
      </c>
      <c r="O165" s="16">
        <v>0.78977272727272696</v>
      </c>
      <c r="P165" s="16">
        <v>0.77695076017828502</v>
      </c>
      <c r="Q165" s="16">
        <v>0.78977272727272696</v>
      </c>
      <c r="R165" s="16">
        <v>0.79777909906100797</v>
      </c>
      <c r="S165" s="16">
        <v>0.35</v>
      </c>
      <c r="T165" s="16">
        <v>0.88888888888888795</v>
      </c>
      <c r="U165" s="17">
        <v>0</v>
      </c>
      <c r="V165" s="18">
        <v>0</v>
      </c>
      <c r="X165" s="15">
        <v>4825</v>
      </c>
      <c r="Y165" s="16">
        <v>63.5835474</v>
      </c>
      <c r="Z165" s="16">
        <v>0.79545454545454497</v>
      </c>
      <c r="AA165" s="16">
        <v>0.77773275478645798</v>
      </c>
      <c r="AB165" s="16">
        <v>0.79545454545454497</v>
      </c>
      <c r="AC165" s="16">
        <v>0.802077138003082</v>
      </c>
      <c r="AD165" s="16">
        <v>0.42499999999999999</v>
      </c>
      <c r="AE165" s="16">
        <v>0.90243902439024304</v>
      </c>
      <c r="AF165" s="17">
        <v>0</v>
      </c>
      <c r="AG165" s="18">
        <v>2.4390243902439001E-2</v>
      </c>
      <c r="AI165" s="15">
        <v>5655</v>
      </c>
      <c r="AJ165" s="16">
        <v>50.402264599999903</v>
      </c>
      <c r="AK165" s="16">
        <v>0.77272727272727204</v>
      </c>
      <c r="AL165" s="16">
        <v>0.78981543488113704</v>
      </c>
      <c r="AM165" s="16">
        <v>0.77272727272727204</v>
      </c>
      <c r="AN165" s="16">
        <v>0.783019366205714</v>
      </c>
      <c r="AO165" s="16">
        <v>0.27500000000000002</v>
      </c>
      <c r="AP165" s="16">
        <v>0.9375</v>
      </c>
      <c r="AQ165" s="17">
        <v>0</v>
      </c>
      <c r="AR165" s="18">
        <v>0</v>
      </c>
    </row>
    <row r="166" spans="2:44">
      <c r="B166" s="15">
        <v>4219</v>
      </c>
      <c r="C166" s="16">
        <v>37.934800699999997</v>
      </c>
      <c r="D166" s="16">
        <v>0.75</v>
      </c>
      <c r="E166" s="16">
        <v>0.74998157700810597</v>
      </c>
      <c r="F166" s="16">
        <v>0.75</v>
      </c>
      <c r="G166" s="16">
        <v>0.75979982542021895</v>
      </c>
      <c r="H166" s="16">
        <v>0.35</v>
      </c>
      <c r="I166" s="16">
        <v>0.79166666666666596</v>
      </c>
      <c r="J166" s="17">
        <v>0</v>
      </c>
      <c r="K166" s="18">
        <v>4.1666666666666602E-2</v>
      </c>
      <c r="M166" s="15">
        <v>5418</v>
      </c>
      <c r="N166" s="16">
        <v>71.687671800000004</v>
      </c>
      <c r="O166" s="16">
        <v>0.71590909090909005</v>
      </c>
      <c r="P166" s="16">
        <v>0.72163922172642603</v>
      </c>
      <c r="Q166" s="16">
        <v>0.71590909090909105</v>
      </c>
      <c r="R166" s="16">
        <v>0.72904893089311096</v>
      </c>
      <c r="S166" s="16">
        <v>0.33333333333333298</v>
      </c>
      <c r="T166" s="16">
        <v>0.78260869565217395</v>
      </c>
      <c r="U166" s="17">
        <v>0</v>
      </c>
      <c r="V166" s="18">
        <v>8.6956521739130405E-2</v>
      </c>
      <c r="X166" s="15">
        <v>4896</v>
      </c>
      <c r="Y166" s="16">
        <v>72.783000400000006</v>
      </c>
      <c r="Z166" s="16">
        <v>0.76704545454545403</v>
      </c>
      <c r="AA166" s="16">
        <v>0.73466523194643696</v>
      </c>
      <c r="AB166" s="16">
        <v>0.76704545454545403</v>
      </c>
      <c r="AC166" s="16">
        <v>0.76587308703969403</v>
      </c>
      <c r="AD166" s="16">
        <v>0.35</v>
      </c>
      <c r="AE166" s="16">
        <v>0.96875</v>
      </c>
      <c r="AF166" s="17">
        <v>3.125E-2</v>
      </c>
      <c r="AG166" s="18">
        <v>0</v>
      </c>
      <c r="AI166" s="15">
        <v>5450</v>
      </c>
      <c r="AJ166" s="16">
        <v>49.684770100000001</v>
      </c>
      <c r="AK166" s="16">
        <v>0.78409090909090895</v>
      </c>
      <c r="AL166" s="16">
        <v>0.79313302439393296</v>
      </c>
      <c r="AM166" s="16">
        <v>0.78409090909090895</v>
      </c>
      <c r="AN166" s="16">
        <v>0.79407978775578603</v>
      </c>
      <c r="AO166" s="16">
        <v>0.28749999999999998</v>
      </c>
      <c r="AP166" s="16">
        <v>0.92592592592592504</v>
      </c>
      <c r="AQ166" s="17">
        <v>0</v>
      </c>
      <c r="AR166" s="18">
        <v>0</v>
      </c>
    </row>
    <row r="167" spans="2:44">
      <c r="B167" s="15">
        <v>4402</v>
      </c>
      <c r="C167" s="16">
        <v>41.3396331</v>
      </c>
      <c r="D167" s="16">
        <v>0.78977272727272696</v>
      </c>
      <c r="E167" s="16">
        <v>0.784960677555958</v>
      </c>
      <c r="F167" s="16">
        <v>0.78977272727272696</v>
      </c>
      <c r="G167" s="16">
        <v>0.79852540834845698</v>
      </c>
      <c r="H167" s="16">
        <v>0.3</v>
      </c>
      <c r="I167" s="16">
        <v>0.85</v>
      </c>
      <c r="J167" s="17">
        <v>0</v>
      </c>
      <c r="K167" s="18">
        <v>2.5000000000000001E-2</v>
      </c>
      <c r="M167" s="15">
        <v>5235</v>
      </c>
      <c r="N167" s="16">
        <v>70.151587299999903</v>
      </c>
      <c r="O167" s="16">
        <v>0.76136363636363602</v>
      </c>
      <c r="P167" s="16">
        <v>0.75118742544529304</v>
      </c>
      <c r="Q167" s="16">
        <v>0.76136363636363602</v>
      </c>
      <c r="R167" s="16">
        <v>0.77199291754201504</v>
      </c>
      <c r="S167" s="16">
        <v>0.38333333333333303</v>
      </c>
      <c r="T167" s="16">
        <v>0.88888888888888795</v>
      </c>
      <c r="U167" s="17">
        <v>0</v>
      </c>
      <c r="V167" s="18">
        <v>3.7037037037037E-2</v>
      </c>
      <c r="X167" s="15">
        <v>4809</v>
      </c>
      <c r="Y167" s="16">
        <v>66.676593699999898</v>
      </c>
      <c r="Z167" s="16">
        <v>0.86363636363636298</v>
      </c>
      <c r="AA167" s="16">
        <v>0.838679709870218</v>
      </c>
      <c r="AB167" s="16">
        <v>0.86363636363636298</v>
      </c>
      <c r="AC167" s="16">
        <v>0.85989519377544998</v>
      </c>
      <c r="AD167" s="16">
        <v>0.4</v>
      </c>
      <c r="AE167" s="16">
        <v>0.97260273972602695</v>
      </c>
      <c r="AF167" s="17">
        <v>0</v>
      </c>
      <c r="AG167" s="18">
        <v>0</v>
      </c>
      <c r="AI167" s="15">
        <v>5506</v>
      </c>
      <c r="AJ167" s="16">
        <v>66.5075807999999</v>
      </c>
      <c r="AK167" s="16">
        <v>0.79545454545454497</v>
      </c>
      <c r="AL167" s="16">
        <v>0.80384578749540303</v>
      </c>
      <c r="AM167" s="16">
        <v>0.79545454545454497</v>
      </c>
      <c r="AN167" s="16">
        <v>0.80490439382333401</v>
      </c>
      <c r="AO167" s="16">
        <v>0.27500000000000002</v>
      </c>
      <c r="AP167" s="16">
        <v>0.95833333333333304</v>
      </c>
      <c r="AQ167" s="17">
        <v>0</v>
      </c>
      <c r="AR167" s="18">
        <v>0</v>
      </c>
    </row>
    <row r="168" spans="2:44">
      <c r="B168" s="15">
        <v>3936</v>
      </c>
      <c r="C168" s="16">
        <v>41.417810199999998</v>
      </c>
      <c r="D168" s="16">
        <v>0.80681818181818099</v>
      </c>
      <c r="E168" s="16">
        <v>0.78966807503134195</v>
      </c>
      <c r="F168" s="16">
        <v>0.80681818181818099</v>
      </c>
      <c r="G168" s="16">
        <v>0.81321144717050498</v>
      </c>
      <c r="H168" s="16">
        <v>0.35</v>
      </c>
      <c r="I168" s="16">
        <v>0.95652173913043403</v>
      </c>
      <c r="J168" s="17">
        <v>2.1739130434782601E-2</v>
      </c>
      <c r="K168" s="18">
        <v>0</v>
      </c>
      <c r="M168" s="15">
        <v>5329</v>
      </c>
      <c r="N168" s="16">
        <v>121.112020299999</v>
      </c>
      <c r="O168" s="16">
        <v>0.76136363636363602</v>
      </c>
      <c r="P168" s="16">
        <v>0.75969470580036802</v>
      </c>
      <c r="Q168" s="16">
        <v>0.76136363636363602</v>
      </c>
      <c r="R168" s="16">
        <v>0.77323795839297205</v>
      </c>
      <c r="S168" s="16">
        <v>0.35</v>
      </c>
      <c r="T168" s="16">
        <v>0.84375</v>
      </c>
      <c r="U168" s="17">
        <v>0</v>
      </c>
      <c r="V168" s="18">
        <v>9.375E-2</v>
      </c>
      <c r="X168" s="15">
        <v>4855</v>
      </c>
      <c r="Y168" s="16">
        <v>47.338714699999997</v>
      </c>
      <c r="Z168" s="16">
        <v>0.84659090909090895</v>
      </c>
      <c r="AA168" s="16">
        <v>0.82306384107616504</v>
      </c>
      <c r="AB168" s="16">
        <v>0.84659090909090895</v>
      </c>
      <c r="AC168" s="16">
        <v>0.84483878599491402</v>
      </c>
      <c r="AD168" s="16">
        <v>0.42499999999999999</v>
      </c>
      <c r="AE168" s="16">
        <v>0.92307692307692302</v>
      </c>
      <c r="AF168" s="17">
        <v>0</v>
      </c>
      <c r="AG168" s="18">
        <v>1.53846153846153E-2</v>
      </c>
      <c r="AI168" s="15">
        <v>5460</v>
      </c>
      <c r="AJ168" s="16">
        <v>49.187427499999998</v>
      </c>
      <c r="AK168" s="16">
        <v>0.77272727272727204</v>
      </c>
      <c r="AL168" s="16">
        <v>0.78560325964635402</v>
      </c>
      <c r="AM168" s="16">
        <v>0.77272727272727204</v>
      </c>
      <c r="AN168" s="16">
        <v>0.78321741535883505</v>
      </c>
      <c r="AO168" s="16">
        <v>0.27500000000000002</v>
      </c>
      <c r="AP168" s="16">
        <v>0.91304347826086896</v>
      </c>
      <c r="AQ168" s="17">
        <v>0</v>
      </c>
      <c r="AR168" s="18">
        <v>0</v>
      </c>
    </row>
    <row r="169" spans="2:44" ht="15.75" thickBot="1">
      <c r="B169" s="19">
        <v>4072</v>
      </c>
      <c r="C169" s="20">
        <v>36.469571000000002</v>
      </c>
      <c r="D169" s="20">
        <v>0.79545454545454497</v>
      </c>
      <c r="E169" s="20">
        <v>0.77671735617313697</v>
      </c>
      <c r="F169" s="20">
        <v>0.79545454545454497</v>
      </c>
      <c r="G169" s="20">
        <v>0.80254091994588606</v>
      </c>
      <c r="H169" s="20">
        <v>0.31666666666666599</v>
      </c>
      <c r="I169" s="20">
        <v>0.88571428571428501</v>
      </c>
      <c r="J169" s="22">
        <v>0</v>
      </c>
      <c r="K169" s="21">
        <v>2.8571428571428501E-2</v>
      </c>
      <c r="M169" s="19">
        <v>5442</v>
      </c>
      <c r="N169" s="20">
        <v>87.985764799999998</v>
      </c>
      <c r="O169" s="20">
        <v>0.75</v>
      </c>
      <c r="P169" s="20">
        <v>0.74592603877599895</v>
      </c>
      <c r="Q169" s="20">
        <v>0.75</v>
      </c>
      <c r="R169" s="20">
        <v>0.76272783840612202</v>
      </c>
      <c r="S169" s="16">
        <v>0.33333333333333298</v>
      </c>
      <c r="T169" s="20">
        <v>0.83333333333333304</v>
      </c>
      <c r="U169" s="22">
        <v>0</v>
      </c>
      <c r="V169" s="21">
        <v>0</v>
      </c>
      <c r="X169" s="19">
        <v>4824</v>
      </c>
      <c r="Y169" s="20">
        <v>42.157731300000002</v>
      </c>
      <c r="Z169" s="20">
        <v>0.78977272727272696</v>
      </c>
      <c r="AA169" s="20">
        <v>0.76415560707041397</v>
      </c>
      <c r="AB169" s="20">
        <v>0.78977272727272696</v>
      </c>
      <c r="AC169" s="20">
        <v>0.79289233796966996</v>
      </c>
      <c r="AD169" s="16">
        <v>0.42499999999999999</v>
      </c>
      <c r="AE169" s="20">
        <v>0.95121951219512102</v>
      </c>
      <c r="AF169" s="22">
        <v>0</v>
      </c>
      <c r="AG169" s="21">
        <v>0</v>
      </c>
      <c r="AI169" s="19">
        <v>5493</v>
      </c>
      <c r="AJ169" s="20">
        <v>51.6904232999999</v>
      </c>
      <c r="AK169" s="20">
        <v>0.76136363636363602</v>
      </c>
      <c r="AL169" s="20">
        <v>0.78038667860350497</v>
      </c>
      <c r="AM169" s="20">
        <v>0.76136363636363602</v>
      </c>
      <c r="AN169" s="20">
        <v>0.77222443274788</v>
      </c>
      <c r="AO169" s="16">
        <v>0.27500000000000002</v>
      </c>
      <c r="AP169" s="20">
        <v>0.86956521739130399</v>
      </c>
      <c r="AQ169" s="22">
        <v>0</v>
      </c>
      <c r="AR169" s="21">
        <v>4.3478260869565202E-2</v>
      </c>
    </row>
    <row r="170" spans="2:44" ht="15.75" thickBot="1">
      <c r="B170" s="23">
        <f>AVERAGE(B140:B169) / 100</f>
        <v>41.758000000000003</v>
      </c>
      <c r="C170" s="24">
        <f t="shared" ref="C170:K170" si="17">AVERAGE(C140:C169)</f>
        <v>79.308934276666562</v>
      </c>
      <c r="D170" s="23">
        <f t="shared" si="17"/>
        <v>0.78011363636363573</v>
      </c>
      <c r="E170" s="23">
        <f t="shared" si="17"/>
        <v>0.77022188278309112</v>
      </c>
      <c r="F170" s="23">
        <f t="shared" si="17"/>
        <v>0.78011363636363573</v>
      </c>
      <c r="G170" s="23">
        <f t="shared" si="17"/>
        <v>0.78869735294836985</v>
      </c>
      <c r="H170" s="23">
        <f t="shared" si="17"/>
        <v>0.35055555555555523</v>
      </c>
      <c r="I170" s="23">
        <f t="shared" si="17"/>
        <v>0.88052894703909668</v>
      </c>
      <c r="J170" s="23">
        <f t="shared" si="17"/>
        <v>1.1923561496362289E-2</v>
      </c>
      <c r="K170" s="23">
        <f t="shared" si="17"/>
        <v>2.3495143763914528E-2</v>
      </c>
      <c r="M170" s="23">
        <f>AVERAGE(M140:M169) / 100</f>
        <v>53.041333333333334</v>
      </c>
      <c r="N170" s="24">
        <f t="shared" ref="N170:V170" si="18">AVERAGE(N140:N169)</f>
        <v>98.857175286666561</v>
      </c>
      <c r="O170" s="23">
        <f t="shared" si="18"/>
        <v>0.7687499999999996</v>
      </c>
      <c r="P170" s="23">
        <f t="shared" si="18"/>
        <v>0.76000764578591495</v>
      </c>
      <c r="Q170" s="23">
        <f t="shared" si="18"/>
        <v>0.7687499999999996</v>
      </c>
      <c r="R170" s="23">
        <f t="shared" si="18"/>
        <v>0.77860537747348046</v>
      </c>
      <c r="S170" s="23">
        <f t="shared" si="18"/>
        <v>0.35111111111111076</v>
      </c>
      <c r="T170" s="23">
        <f t="shared" si="18"/>
        <v>0.90345920600919016</v>
      </c>
      <c r="U170" s="23">
        <f t="shared" si="18"/>
        <v>8.941250742721325E-3</v>
      </c>
      <c r="V170" s="23">
        <f t="shared" si="18"/>
        <v>1.6181107474936354E-2</v>
      </c>
      <c r="X170" s="23">
        <f>AVERAGE(X140:X169) / 100</f>
        <v>48.4</v>
      </c>
      <c r="Y170" s="24">
        <f t="shared" ref="Y170:AG170" si="19">AVERAGE(Y140:Y169)</f>
        <v>103.06883604999987</v>
      </c>
      <c r="Z170" s="23">
        <f t="shared" si="19"/>
        <v>0.79791666666666616</v>
      </c>
      <c r="AA170" s="23">
        <f t="shared" si="19"/>
        <v>0.77337686064383526</v>
      </c>
      <c r="AB170" s="23">
        <f t="shared" si="19"/>
        <v>0.79791666666666616</v>
      </c>
      <c r="AC170" s="23">
        <f t="shared" si="19"/>
        <v>0.80081687739534246</v>
      </c>
      <c r="AD170" s="23">
        <f t="shared" si="19"/>
        <v>0.40583333333333349</v>
      </c>
      <c r="AE170" s="23">
        <f t="shared" si="19"/>
        <v>0.93226344762821689</v>
      </c>
      <c r="AF170" s="23">
        <f t="shared" si="19"/>
        <v>1.1796269930168695E-2</v>
      </c>
      <c r="AG170" s="23">
        <f t="shared" si="19"/>
        <v>1.2151389410858859E-2</v>
      </c>
      <c r="AI170" s="23">
        <f>AVERAGE(AI140:AI169) / 100</f>
        <v>56.00533333333334</v>
      </c>
      <c r="AJ170" s="24">
        <f t="shared" ref="AJ170:AR170" si="20">AVERAGE(AJ140:AJ169)</f>
        <v>67.191283319999968</v>
      </c>
      <c r="AK170" s="23">
        <f t="shared" si="20"/>
        <v>0.76306818181818137</v>
      </c>
      <c r="AL170" s="23">
        <f t="shared" si="20"/>
        <v>0.77163077475114072</v>
      </c>
      <c r="AM170" s="23">
        <f t="shared" si="20"/>
        <v>0.76306818181818137</v>
      </c>
      <c r="AN170" s="23">
        <f t="shared" si="20"/>
        <v>0.77024340248839052</v>
      </c>
      <c r="AO170" s="23">
        <f t="shared" si="20"/>
        <v>0.27666666666666673</v>
      </c>
      <c r="AP170" s="23">
        <f t="shared" si="20"/>
        <v>0.84245253555914446</v>
      </c>
      <c r="AQ170" s="23">
        <f t="shared" si="20"/>
        <v>1.0101010101010101E-3</v>
      </c>
      <c r="AR170" s="23">
        <f t="shared" si="20"/>
        <v>5.2364590983516722E-2</v>
      </c>
    </row>
  </sheetData>
  <mergeCells count="21">
    <mergeCell ref="AT2:AZ2"/>
    <mergeCell ref="B36:K36"/>
    <mergeCell ref="AI70:AR70"/>
    <mergeCell ref="B2:N2"/>
    <mergeCell ref="P2:Y2"/>
    <mergeCell ref="B70:K70"/>
    <mergeCell ref="M36:V36"/>
    <mergeCell ref="X36:AG36"/>
    <mergeCell ref="X70:AG70"/>
    <mergeCell ref="M70:V70"/>
    <mergeCell ref="AI36:AR36"/>
    <mergeCell ref="B138:K138"/>
    <mergeCell ref="M138:V138"/>
    <mergeCell ref="X138:AG138"/>
    <mergeCell ref="AI138:AR138"/>
    <mergeCell ref="AA2:AG2"/>
    <mergeCell ref="AI2:AR2"/>
    <mergeCell ref="AI104:AR104"/>
    <mergeCell ref="B104:K104"/>
    <mergeCell ref="M104:V104"/>
    <mergeCell ref="X104:AG10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te Wierik</dc:creator>
  <cp:lastModifiedBy>Ruben te Wierik</cp:lastModifiedBy>
  <dcterms:created xsi:type="dcterms:W3CDTF">2021-05-23T18:30:30Z</dcterms:created>
  <dcterms:modified xsi:type="dcterms:W3CDTF">2021-07-01T13:28:56Z</dcterms:modified>
</cp:coreProperties>
</file>