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hill\Documents\MS-Thesis\"/>
    </mc:Choice>
  </mc:AlternateContent>
  <xr:revisionPtr revIDLastSave="0" documentId="13_ncr:1_{9FB7BEEE-CF77-4187-98A6-1A85BE4315C2}" xr6:coauthVersionLast="47" xr6:coauthVersionMax="47" xr10:uidLastSave="{00000000-0000-0000-0000-000000000000}"/>
  <bookViews>
    <workbookView xWindow="-96" yWindow="-96" windowWidth="23232" windowHeight="12432" xr2:uid="{ACE28608-3E68-4E86-80D4-7B51E6778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6" i="1"/>
  <c r="F24" i="1"/>
  <c r="G24" i="1"/>
  <c r="E24" i="1"/>
</calcChain>
</file>

<file path=xl/sharedStrings.xml><?xml version="1.0" encoding="utf-8"?>
<sst xmlns="http://schemas.openxmlformats.org/spreadsheetml/2006/main" count="18" uniqueCount="13">
  <si>
    <t xml:space="preserve">Structural Design Weight and Cost Tradeoffs for Attritable Vessels </t>
  </si>
  <si>
    <t>Full Optimization Test Matrix</t>
  </si>
  <si>
    <t>Static FOS</t>
  </si>
  <si>
    <t>Reliability-Based (RB)</t>
  </si>
  <si>
    <t>RB &amp; Return to Optimality</t>
  </si>
  <si>
    <t>Case #</t>
  </si>
  <si>
    <r>
      <t>FOS</t>
    </r>
    <r>
      <rPr>
        <vertAlign val="subscript"/>
        <sz val="12"/>
        <color theme="1"/>
        <rFont val="Times New Roman"/>
        <family val="1"/>
      </rPr>
      <t>HG</t>
    </r>
  </si>
  <si>
    <r>
      <t>FOS</t>
    </r>
    <r>
      <rPr>
        <vertAlign val="subscript"/>
        <sz val="12"/>
        <color theme="1"/>
        <rFont val="Times New Roman"/>
        <family val="1"/>
      </rPr>
      <t>Hughes</t>
    </r>
  </si>
  <si>
    <r>
      <t>FOS</t>
    </r>
    <r>
      <rPr>
        <vertAlign val="subscript"/>
        <sz val="12"/>
        <color theme="1"/>
        <rFont val="Times New Roman"/>
        <family val="1"/>
      </rPr>
      <t>Bot_Plate</t>
    </r>
  </si>
  <si>
    <r>
      <t>β</t>
    </r>
    <r>
      <rPr>
        <vertAlign val="subscript"/>
        <sz val="12"/>
        <color theme="1"/>
        <rFont val="Times New Roman"/>
        <family val="1"/>
      </rPr>
      <t>HG</t>
    </r>
  </si>
  <si>
    <r>
      <t>β</t>
    </r>
    <r>
      <rPr>
        <vertAlign val="subscript"/>
        <sz val="12"/>
        <color theme="1"/>
        <rFont val="Times New Roman"/>
        <family val="1"/>
      </rPr>
      <t>Hughes</t>
    </r>
  </si>
  <si>
    <r>
      <t>β</t>
    </r>
    <r>
      <rPr>
        <vertAlign val="subscript"/>
        <sz val="12"/>
        <color theme="1"/>
        <rFont val="Times New Roman"/>
        <family val="1"/>
      </rPr>
      <t>Bot_Plate</t>
    </r>
  </si>
  <si>
    <t>*run these 4 cases first before continuing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</si>
</sst>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578224</xdr:colOff>
      <xdr:row>2</xdr:row>
      <xdr:rowOff>62753</xdr:rowOff>
    </xdr:from>
    <xdr:to>
      <xdr:col>16</xdr:col>
      <xdr:colOff>476090</xdr:colOff>
      <xdr:row>10</xdr:row>
      <xdr:rowOff>39820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33D529-DFF0-8193-43FC-E70C4CC5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2565" y="439271"/>
          <a:ext cx="5025678" cy="1550373"/>
        </a:xfrm>
        <a:prstGeom prst="rect">
          <a:avLst/>
        </a:prstGeom>
      </xdr:spPr>
    </xdr:pic>
    <xdr:clientData/>
  </xdr:twoCellAnchor>
  <xdr:twoCellAnchor editAs="oneCell">
    <xdr:from>
      <xdr:col>10</xdr:col>
      <xdr:colOff>277586</xdr:colOff>
      <xdr:row>11</xdr:row>
      <xdr:rowOff>87086</xdr:rowOff>
    </xdr:from>
    <xdr:to>
      <xdr:col>14</xdr:col>
      <xdr:colOff>587829</xdr:colOff>
      <xdr:row>26</xdr:row>
      <xdr:rowOff>107764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32C51D-047F-A0AC-41FF-4E1689131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9643" y="2247900"/>
          <a:ext cx="2879272" cy="3036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AB5A-2235-443C-BFC0-3BF5F1CC385F}">
  <dimension ref="B2:I31"/>
  <sheetViews>
    <sheetView tabSelected="1" topLeftCell="A2" zoomScale="85" zoomScaleNormal="85" workbookViewId="0">
      <selection activeCell="I8" sqref="I8"/>
    </sheetView>
  </sheetViews>
  <sheetFormatPr defaultRowHeight="14.4" x14ac:dyDescent="0.55000000000000004"/>
  <cols>
    <col min="3" max="3" width="4.26171875" customWidth="1"/>
    <col min="5" max="5" width="10.68359375" customWidth="1"/>
    <col min="6" max="6" width="12.26171875" customWidth="1"/>
    <col min="7" max="7" width="11.578125" customWidth="1"/>
  </cols>
  <sheetData>
    <row r="2" spans="2:9" ht="15.3" customHeight="1" x14ac:dyDescent="0.55000000000000004">
      <c r="B2" s="15" t="s">
        <v>0</v>
      </c>
      <c r="C2" s="15"/>
      <c r="D2" s="15"/>
      <c r="E2" s="15"/>
      <c r="F2" s="15"/>
      <c r="G2" s="15"/>
      <c r="H2" s="15"/>
      <c r="I2" s="15"/>
    </row>
    <row r="3" spans="2:9" ht="15.3" customHeight="1" x14ac:dyDescent="0.55000000000000004">
      <c r="B3" s="15" t="s">
        <v>1</v>
      </c>
      <c r="C3" s="15"/>
      <c r="D3" s="15"/>
      <c r="E3" s="15"/>
      <c r="F3" s="15"/>
      <c r="G3" s="15"/>
      <c r="H3" s="15"/>
      <c r="I3" s="15"/>
    </row>
    <row r="4" spans="2:9" ht="14.7" thickBot="1" x14ac:dyDescent="0.6"/>
    <row r="5" spans="2:9" ht="18.600000000000001" thickBot="1" x14ac:dyDescent="0.6">
      <c r="C5" s="12" t="s">
        <v>2</v>
      </c>
      <c r="D5" s="1" t="s">
        <v>5</v>
      </c>
      <c r="E5" s="2" t="s">
        <v>6</v>
      </c>
      <c r="F5" s="3" t="s">
        <v>7</v>
      </c>
      <c r="G5" s="4" t="s">
        <v>8</v>
      </c>
    </row>
    <row r="6" spans="2:9" ht="14.4" customHeight="1" x14ac:dyDescent="0.55000000000000004">
      <c r="C6" s="13"/>
      <c r="D6" s="5">
        <v>1</v>
      </c>
      <c r="E6" s="6">
        <v>1.5</v>
      </c>
      <c r="F6" s="7">
        <v>1.5</v>
      </c>
      <c r="G6" s="7">
        <v>1.5</v>
      </c>
    </row>
    <row r="7" spans="2:9" ht="15.3" x14ac:dyDescent="0.55000000000000004">
      <c r="C7" s="13"/>
      <c r="D7" s="8">
        <v>2</v>
      </c>
      <c r="E7" s="9">
        <v>1.5</v>
      </c>
      <c r="F7" s="10">
        <v>1.4</v>
      </c>
      <c r="G7" s="10">
        <v>1.3</v>
      </c>
    </row>
    <row r="8" spans="2:9" ht="15.3" x14ac:dyDescent="0.55000000000000004">
      <c r="C8" s="13"/>
      <c r="D8" s="8">
        <v>3</v>
      </c>
      <c r="E8" s="9">
        <v>1.25</v>
      </c>
      <c r="F8" s="10">
        <v>1.3</v>
      </c>
      <c r="G8" s="10">
        <v>1.2</v>
      </c>
    </row>
    <row r="9" spans="2:9" ht="15.3" x14ac:dyDescent="0.55000000000000004">
      <c r="C9" s="13"/>
      <c r="D9" s="8">
        <v>4</v>
      </c>
      <c r="E9" s="9">
        <v>1.25</v>
      </c>
      <c r="F9" s="10">
        <v>1.2</v>
      </c>
      <c r="G9" s="10">
        <v>1.1000000000000001</v>
      </c>
    </row>
    <row r="10" spans="2:9" ht="15.3" x14ac:dyDescent="0.55000000000000004">
      <c r="C10" s="13"/>
      <c r="D10" s="8">
        <v>5</v>
      </c>
      <c r="E10" s="9">
        <v>1</v>
      </c>
      <c r="F10" s="10">
        <v>1.1000000000000001</v>
      </c>
      <c r="G10" s="10">
        <v>1</v>
      </c>
    </row>
    <row r="11" spans="2:9" ht="15.3" x14ac:dyDescent="0.55000000000000004">
      <c r="C11" s="13"/>
      <c r="D11" s="8">
        <v>6</v>
      </c>
      <c r="E11" s="9">
        <v>1</v>
      </c>
      <c r="F11" s="10">
        <v>1</v>
      </c>
      <c r="G11" s="10">
        <v>0.9</v>
      </c>
    </row>
    <row r="12" spans="2:9" ht="15.3" x14ac:dyDescent="0.55000000000000004">
      <c r="C12" s="13"/>
      <c r="D12" s="8">
        <v>7</v>
      </c>
      <c r="E12" s="9">
        <v>0.75</v>
      </c>
      <c r="F12" s="10">
        <v>0.9</v>
      </c>
      <c r="G12" s="10">
        <v>0.80000000000000104</v>
      </c>
    </row>
    <row r="13" spans="2:9" ht="15.6" thickBot="1" x14ac:dyDescent="0.6">
      <c r="C13" s="14"/>
      <c r="D13" s="11">
        <v>8</v>
      </c>
      <c r="E13" s="9">
        <v>0.75</v>
      </c>
      <c r="F13" s="10">
        <v>0.75</v>
      </c>
      <c r="G13" s="10">
        <v>0.75</v>
      </c>
    </row>
    <row r="14" spans="2:9" ht="18.600000000000001" thickBot="1" x14ac:dyDescent="0.6">
      <c r="C14" s="12" t="s">
        <v>3</v>
      </c>
      <c r="D14" s="1" t="s">
        <v>5</v>
      </c>
      <c r="E14" s="3" t="s">
        <v>9</v>
      </c>
      <c r="F14" s="3" t="s">
        <v>10</v>
      </c>
      <c r="G14" s="4" t="s">
        <v>11</v>
      </c>
    </row>
    <row r="15" spans="2:9" ht="15.3" x14ac:dyDescent="0.55000000000000004">
      <c r="C15" s="13"/>
      <c r="D15" s="5">
        <v>1</v>
      </c>
      <c r="E15" s="6">
        <v>5.5</v>
      </c>
      <c r="F15" s="7">
        <v>4</v>
      </c>
      <c r="G15" s="7">
        <v>3.5</v>
      </c>
      <c r="I15" s="16" t="s">
        <v>12</v>
      </c>
    </row>
    <row r="16" spans="2:9" ht="15.3" x14ac:dyDescent="0.55000000000000004">
      <c r="C16" s="13"/>
      <c r="D16" s="8">
        <v>2</v>
      </c>
      <c r="E16" s="9">
        <f>E15-1</f>
        <v>4.5</v>
      </c>
      <c r="F16" s="10">
        <v>3.5</v>
      </c>
      <c r="G16" s="10">
        <v>3</v>
      </c>
      <c r="I16" s="16"/>
    </row>
    <row r="17" spans="3:9" ht="15.3" x14ac:dyDescent="0.55000000000000004">
      <c r="C17" s="13"/>
      <c r="D17" s="8">
        <v>3</v>
      </c>
      <c r="E17" s="9">
        <f t="shared" ref="E17:E18" si="0">E16-1</f>
        <v>3.5</v>
      </c>
      <c r="F17" s="10">
        <v>3</v>
      </c>
      <c r="G17" s="10">
        <v>2.5</v>
      </c>
      <c r="I17" s="16"/>
    </row>
    <row r="18" spans="3:9" ht="15.3" x14ac:dyDescent="0.55000000000000004">
      <c r="C18" s="13"/>
      <c r="D18" s="8">
        <v>4</v>
      </c>
      <c r="E18" s="9">
        <f t="shared" si="0"/>
        <v>2.5</v>
      </c>
      <c r="F18" s="10">
        <v>2.5</v>
      </c>
      <c r="G18" s="10">
        <v>2</v>
      </c>
      <c r="I18" s="16"/>
    </row>
    <row r="19" spans="3:9" ht="15.3" x14ac:dyDescent="0.55000000000000004">
      <c r="C19" s="13"/>
      <c r="D19" s="8">
        <v>5</v>
      </c>
      <c r="E19" s="9"/>
      <c r="F19" s="10"/>
      <c r="G19" s="10"/>
    </row>
    <row r="20" spans="3:9" ht="15.3" x14ac:dyDescent="0.55000000000000004">
      <c r="C20" s="13"/>
      <c r="D20" s="8">
        <v>6</v>
      </c>
      <c r="E20" s="9"/>
      <c r="F20" s="10"/>
      <c r="G20" s="10"/>
    </row>
    <row r="21" spans="3:9" ht="15.3" x14ac:dyDescent="0.55000000000000004">
      <c r="C21" s="13"/>
      <c r="D21" s="8">
        <v>7</v>
      </c>
      <c r="E21" s="9"/>
      <c r="F21" s="10"/>
      <c r="G21" s="10"/>
    </row>
    <row r="22" spans="3:9" ht="15.6" thickBot="1" x14ac:dyDescent="0.6">
      <c r="C22" s="14"/>
      <c r="D22" s="11">
        <v>8</v>
      </c>
      <c r="E22" s="9"/>
      <c r="F22" s="10"/>
      <c r="G22" s="10"/>
    </row>
    <row r="23" spans="3:9" ht="18.600000000000001" thickBot="1" x14ac:dyDescent="0.6">
      <c r="C23" s="12" t="s">
        <v>4</v>
      </c>
      <c r="D23" s="1" t="s">
        <v>5</v>
      </c>
      <c r="E23" s="3" t="s">
        <v>9</v>
      </c>
      <c r="F23" s="3" t="s">
        <v>10</v>
      </c>
      <c r="G23" s="4" t="s">
        <v>11</v>
      </c>
    </row>
    <row r="24" spans="3:9" ht="15.3" x14ac:dyDescent="0.55000000000000004">
      <c r="C24" s="13"/>
      <c r="D24" s="5">
        <v>1</v>
      </c>
      <c r="E24" s="6">
        <f>E15</f>
        <v>5.5</v>
      </c>
      <c r="F24" s="6">
        <f t="shared" ref="F24:G24" si="1">F15</f>
        <v>4</v>
      </c>
      <c r="G24" s="6">
        <f t="shared" si="1"/>
        <v>3.5</v>
      </c>
    </row>
    <row r="25" spans="3:9" ht="15.3" x14ac:dyDescent="0.55000000000000004">
      <c r="C25" s="13"/>
      <c r="D25" s="8">
        <v>2</v>
      </c>
      <c r="E25" s="9"/>
      <c r="F25" s="10"/>
      <c r="G25" s="10"/>
    </row>
    <row r="26" spans="3:9" ht="15.3" x14ac:dyDescent="0.55000000000000004">
      <c r="C26" s="13"/>
      <c r="D26" s="8">
        <v>3</v>
      </c>
      <c r="E26" s="9"/>
      <c r="F26" s="10"/>
      <c r="G26" s="10"/>
    </row>
    <row r="27" spans="3:9" ht="15.3" x14ac:dyDescent="0.55000000000000004">
      <c r="C27" s="13"/>
      <c r="D27" s="8">
        <v>4</v>
      </c>
      <c r="E27" s="9"/>
      <c r="F27" s="10"/>
      <c r="G27" s="10"/>
    </row>
    <row r="28" spans="3:9" ht="15.3" x14ac:dyDescent="0.55000000000000004">
      <c r="C28" s="13"/>
      <c r="D28" s="8">
        <v>5</v>
      </c>
      <c r="E28" s="9"/>
      <c r="F28" s="10"/>
      <c r="G28" s="10"/>
    </row>
    <row r="29" spans="3:9" ht="15.3" x14ac:dyDescent="0.55000000000000004">
      <c r="C29" s="13"/>
      <c r="D29" s="8">
        <v>6</v>
      </c>
      <c r="E29" s="9"/>
      <c r="F29" s="10"/>
      <c r="G29" s="10"/>
    </row>
    <row r="30" spans="3:9" ht="15.3" x14ac:dyDescent="0.55000000000000004">
      <c r="C30" s="13"/>
      <c r="D30" s="8">
        <v>7</v>
      </c>
      <c r="E30" s="9"/>
      <c r="F30" s="10"/>
      <c r="G30" s="10"/>
    </row>
    <row r="31" spans="3:9" ht="15.6" thickBot="1" x14ac:dyDescent="0.6">
      <c r="C31" s="14"/>
      <c r="D31" s="11">
        <v>8</v>
      </c>
      <c r="E31" s="9"/>
      <c r="F31" s="10"/>
      <c r="G31" s="10"/>
    </row>
  </sheetData>
  <mergeCells count="6">
    <mergeCell ref="C5:C13"/>
    <mergeCell ref="C14:C22"/>
    <mergeCell ref="C23:C31"/>
    <mergeCell ref="B2:I2"/>
    <mergeCell ref="B3:I3"/>
    <mergeCell ref="I15:I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2025-09-21T16:17:37Z</dcterms:created>
  <dcterms:modified xsi:type="dcterms:W3CDTF">2025-09-22T17:07:53Z</dcterms:modified>
</cp:coreProperties>
</file>