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6640" tabRatio="752" firstSheet="5" activeTab="11"/>
  </bookViews>
  <sheets>
    <sheet name="Book" sheetId="5" r:id="rId1"/>
    <sheet name="Software" sheetId="10" r:id="rId2"/>
    <sheet name="Webseite" sheetId="11" r:id="rId3"/>
    <sheet name="Standards" sheetId="9" r:id="rId4"/>
    <sheet name="White Paper or Technical Report" sheetId="4" r:id="rId5"/>
    <sheet name="Journal Article" sheetId="1" r:id="rId6"/>
    <sheet name="Conference article" sheetId="3" r:id="rId7"/>
    <sheet name="Conference book" sheetId="2" r:id="rId8"/>
    <sheet name="Book article" sheetId="6" r:id="rId9"/>
    <sheet name="PhD thesis" sheetId="7" r:id="rId10"/>
    <sheet name="Master thesis" sheetId="8" r:id="rId11"/>
    <sheet name="LIST" sheetId="13" r:id="rId12"/>
    <sheet name="TEMPLATE" sheetId="12"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1" l="1"/>
  <c r="A14" i="13"/>
  <c r="A6" i="11"/>
  <c r="A15" i="13"/>
  <c r="A13" i="13"/>
  <c r="A4" i="5"/>
  <c r="A3" i="13"/>
  <c r="A5" i="5"/>
  <c r="A4" i="13"/>
  <c r="A6" i="5"/>
  <c r="A5" i="13"/>
  <c r="A7" i="5"/>
  <c r="A6" i="13"/>
  <c r="A8" i="5"/>
  <c r="A7" i="13"/>
  <c r="A9" i="5"/>
  <c r="A8" i="13"/>
  <c r="A3" i="5"/>
  <c r="A2" i="13"/>
  <c r="A12" i="13"/>
  <c r="A4" i="11"/>
  <c r="A7" i="11"/>
  <c r="A8" i="11"/>
  <c r="A9" i="11"/>
  <c r="A10" i="11"/>
  <c r="A11" i="11"/>
  <c r="A12" i="11"/>
  <c r="A13" i="11"/>
  <c r="A14" i="11"/>
  <c r="A15" i="11"/>
  <c r="A16" i="11"/>
  <c r="A17" i="11"/>
  <c r="A18" i="11"/>
  <c r="A19" i="11"/>
  <c r="A20" i="11"/>
  <c r="A21" i="11"/>
  <c r="A22" i="11"/>
  <c r="A3" i="11"/>
  <c r="A2" i="11"/>
  <c r="A10" i="5"/>
  <c r="A11" i="5"/>
  <c r="A12" i="5"/>
  <c r="A13" i="5"/>
  <c r="A14" i="5"/>
  <c r="A15" i="5"/>
  <c r="A16" i="5"/>
  <c r="A17" i="5"/>
  <c r="A18" i="5"/>
  <c r="A19" i="5"/>
  <c r="A20" i="5"/>
  <c r="A21" i="5"/>
  <c r="A22" i="5"/>
  <c r="A2" i="5"/>
</calcChain>
</file>

<file path=xl/sharedStrings.xml><?xml version="1.0" encoding="utf-8"?>
<sst xmlns="http://schemas.openxmlformats.org/spreadsheetml/2006/main" count="103" uniqueCount="98">
  <si>
    <t>Id</t>
  </si>
  <si>
    <t>Authors</t>
  </si>
  <si>
    <t xml:space="preserve"> Title</t>
  </si>
  <si>
    <t>Publisher</t>
  </si>
  <si>
    <t>Year</t>
  </si>
  <si>
    <t>Haverkort, B.R.</t>
  </si>
  <si>
    <t>Performance of Computer Communication Systems – A Model- Based Approach.</t>
  </si>
  <si>
    <t>John Wiley &amp; Sons, New York</t>
  </si>
  <si>
    <t xml:space="preserve">Literature References </t>
  </si>
  <si>
    <t xml:space="preserve">The following text should give you an understanding how to write literature references. There are three common ways how to cite literature: </t>
  </si>
  <si>
    <t xml:space="preserve">Citing it in the text as “... [1] ... [2] ... [3]...”; this means to sort the reference section due to the order of using the literature in the paper. </t>
  </si>
  <si>
    <t xml:space="preserve">Citing it in the text as “... [17] ... [4] ... [23]...”; this means to sort the reference section due to alphabetical order of the authors of the literature and use that number in the paper. </t>
  </si>
  <si>
    <t xml:space="preserve">Citing in the text as shown below, i.e. in a combination of authors’ names and year of publication. The sorting of the reference list than has to be in alphabetical order of the references. </t>
  </si>
  <si>
    <t xml:space="preserve">Note: there is no general “force” to format it like it is shown in the following examples. The important thing is to consider all the important information, but the exact format (italic, bold, or plain; “Pages” vs “pp”; ...) you can choose as you want. </t>
  </si>
  <si>
    <t xml:space="preserve">It depends on the literature source how to cite: </t>
  </si>
  <si>
    <t xml:space="preserve">1. Journal Article </t>
  </si>
  <si>
    <r>
      <t xml:space="preserve">[AW97] Arlitt, M.; Williamson, C.: </t>
    </r>
    <r>
      <rPr>
        <i/>
        <sz val="12"/>
        <color theme="1"/>
        <rFont val="Times"/>
      </rPr>
      <t>Internet web servers: workload characterization and performance implications</t>
    </r>
    <r>
      <rPr>
        <sz val="12"/>
        <color theme="1"/>
        <rFont val="Times"/>
      </rPr>
      <t xml:space="preserve">. In: IEEE/ACM Transactions on Networking, Vol. 5, No. 5, pages 631-645, 1997. </t>
    </r>
  </si>
  <si>
    <t xml:space="preserve">Information: Authors, title of article, publisher, title of journal, volume and number, page numbers, year </t>
  </si>
  <si>
    <t xml:space="preserve">2. Conference book </t>
  </si>
  <si>
    <r>
      <t xml:space="preserve">[MC+03] Marsan, M.A.; Corazza, G.; Listanti, M.; Roveri, A. (Eds.): </t>
    </r>
    <r>
      <rPr>
        <i/>
        <sz val="12"/>
        <color theme="1"/>
        <rFont val="Times"/>
      </rPr>
      <t>Quality of Service in Multiservice IP Networks</t>
    </r>
    <r>
      <rPr>
        <sz val="12"/>
        <color theme="1"/>
        <rFont val="Times"/>
      </rPr>
      <t>. 2</t>
    </r>
    <r>
      <rPr>
        <sz val="8"/>
        <color theme="1"/>
        <rFont val="Times"/>
      </rPr>
      <t xml:space="preserve">nd </t>
    </r>
    <r>
      <rPr>
        <sz val="12"/>
        <color theme="1"/>
        <rFont val="Times"/>
      </rPr>
      <t xml:space="preserve">International Workshop, QoS-IP 2003, Milano, Italy. LNCS 2601, Springer, Berlin/Heidelberg/New York, 2003. </t>
    </r>
  </si>
  <si>
    <t xml:space="preserve">Information: Editors, Title of book, Conference name and place, publisher (if given, with book number, as for LNCS), year </t>
  </si>
  <si>
    <t xml:space="preserve">3. Conference article </t>
  </si>
  <si>
    <r>
      <t xml:space="preserve">[TM02] Tan, H.K.; Moreau, L.: </t>
    </r>
    <r>
      <rPr>
        <i/>
        <sz val="12"/>
        <color theme="1"/>
        <rFont val="Times"/>
      </rPr>
      <t>Certificates for Mobile Code Security</t>
    </r>
    <r>
      <rPr>
        <sz val="12"/>
        <color theme="1"/>
        <rFont val="Times"/>
      </rPr>
      <t xml:space="preserve">. Proceedings of the 2002 ACM Symposium on Applied Computing (SAC2002), Madrid, Spain, 2002, pages 76-81 </t>
    </r>
  </si>
  <si>
    <t xml:space="preserve">Information: Authors, title of paper, title of conference, place of conference, year, pages in the proceedings (exact page numbers or, if not existing, „6 pages“) </t>
  </si>
  <si>
    <t xml:space="preserve">4. White Paper/Technical Report </t>
  </si>
  <si>
    <r>
      <t xml:space="preserve">[Er05] Ericsson: Communication for All. White Paper, Ericsson, </t>
    </r>
    <r>
      <rPr>
        <sz val="12"/>
        <color rgb="FF191919"/>
        <rFont val="Times"/>
      </rPr>
      <t>http://www.ericsson.com/products/white_papers_pdf/wp_3041_cfa_a.pdf</t>
    </r>
    <r>
      <rPr>
        <sz val="12"/>
        <color theme="1"/>
        <rFont val="Times"/>
      </rPr>
      <t xml:space="preserve">, 2005. </t>
    </r>
  </si>
  <si>
    <r>
      <t xml:space="preserve">[PH+04] Pries, R.; Heck, K.; Wirth, T.; Tran-Gia, P.: </t>
    </r>
    <r>
      <rPr>
        <i/>
        <sz val="12"/>
        <color theme="1"/>
        <rFont val="Times"/>
      </rPr>
      <t>Robustness Analysis of the Wireless LAN MAC Protocols with QoS Support</t>
    </r>
    <r>
      <rPr>
        <sz val="12"/>
        <color theme="1"/>
        <rFont val="Times"/>
      </rPr>
      <t xml:space="preserve">. Technical Report No. 346, University of Würzburg, 2004. </t>
    </r>
  </si>
  <si>
    <t xml:space="preserve">Information: </t>
  </si>
  <si>
    <t xml:space="preserve">5. Book </t>
  </si>
  <si>
    <t xml:space="preserve">Authors, title. Then the statement „White Paper“ resp. “Technical Report“ with number, depending of the publication: is it part of an internal series, or an independent article. Next the name of the university/company/research institute/... which has written the document, if available the URL of the document, year. </t>
  </si>
  <si>
    <r>
      <t xml:space="preserve">[Ha98] Haverkort, B.R.: </t>
    </r>
    <r>
      <rPr>
        <i/>
        <sz val="12"/>
        <color theme="1"/>
        <rFont val="Times"/>
      </rPr>
      <t>Performance of Computer Communication Systems – A Model- Based Approach</t>
    </r>
    <r>
      <rPr>
        <sz val="12"/>
        <color theme="1"/>
        <rFont val="Times"/>
      </rPr>
      <t xml:space="preserve">. John Wiley &amp; Sons, New York, 1998. </t>
    </r>
  </si>
  <si>
    <t xml:space="preserve">Information: Authors, title, publisher, year </t>
  </si>
  <si>
    <t xml:space="preserve">6. Book article </t>
  </si>
  <si>
    <r>
      <t xml:space="preserve">[He99] Hermanns, O.: </t>
    </r>
    <r>
      <rPr>
        <i/>
        <sz val="12"/>
        <color theme="1"/>
        <rFont val="Times"/>
      </rPr>
      <t>Kopplung von Ingenieuranwendungen durch eine Kommunikations-Infrstruktur</t>
    </r>
    <r>
      <rPr>
        <sz val="12"/>
        <color theme="1"/>
        <rFont val="Times"/>
      </rPr>
      <t xml:space="preserve">. In: Nagl, M.; Westfechtel, B. (Eds.): Integration von Entwicklungssystemen in Ingenieuranwendungen, Springer, Berlin/Heidelberg, 1999. </t>
    </r>
  </si>
  <si>
    <t xml:space="preserve">Information: Authors, title of article, editors, title of book, publisher, year </t>
  </si>
  <si>
    <t xml:space="preserve">7. PhD thesis </t>
  </si>
  <si>
    <r>
      <t xml:space="preserve">[Bü01] Büschkes, R.: </t>
    </r>
    <r>
      <rPr>
        <i/>
        <sz val="12"/>
        <color theme="1"/>
        <rFont val="Times"/>
      </rPr>
      <t>Angriffserkennung in Kommunikationsnetzen</t>
    </r>
    <r>
      <rPr>
        <sz val="12"/>
        <color theme="1"/>
        <rFont val="Times"/>
      </rPr>
      <t xml:space="preserve">. PhD Thesis, RWTH Aachen University, electronic publication, 2001. </t>
    </r>
  </si>
  <si>
    <r>
      <t xml:space="preserve">[Th04] Thißen, D.: </t>
    </r>
    <r>
      <rPr>
        <i/>
        <sz val="12"/>
        <color theme="1"/>
        <rFont val="Times"/>
      </rPr>
      <t>Trader-basiertes Dienstmanagement in offenen Dienstmärkten</t>
    </r>
    <r>
      <rPr>
        <sz val="12"/>
        <color theme="1"/>
        <rFont val="Times"/>
      </rPr>
      <t xml:space="preserve">. PhD Thesis, RWTH Aachen University, Shaker Verlag, Aachen, 2004. </t>
    </r>
  </si>
  <si>
    <t xml:space="preserve">Information: Author, title, „PhD thesis“, university, publisher resp. The note „electronic publication“, year </t>
  </si>
  <si>
    <t xml:space="preserve">8. Master thesis </t>
  </si>
  <si>
    <r>
      <t xml:space="preserve">[Ah04] Ahmeti, L.: </t>
    </r>
    <r>
      <rPr>
        <i/>
        <sz val="12"/>
        <color theme="1"/>
        <rFont val="Times"/>
      </rPr>
      <t>Mobilitätsunterstützung in EGPRS Netzen</t>
    </r>
    <r>
      <rPr>
        <sz val="12"/>
        <color theme="1"/>
        <rFont val="Times"/>
      </rPr>
      <t xml:space="preserve">. Master Thesis, RWTH Aachen University, 2004. </t>
    </r>
  </si>
  <si>
    <t xml:space="preserve">Information: Author, title, „Master Thesis“, university, year </t>
  </si>
  <si>
    <t xml:space="preserve">9. Standards </t>
  </si>
  <si>
    <r>
      <t xml:space="preserve">[OMG04] Object Management Group: </t>
    </r>
    <r>
      <rPr>
        <i/>
        <sz val="12"/>
        <color theme="1"/>
        <rFont val="Times"/>
      </rPr>
      <t xml:space="preserve">Common Object Request Broker Architecture (CORBA/IIOP). </t>
    </r>
    <r>
      <rPr>
        <sz val="12"/>
        <color theme="1"/>
        <rFont val="Times"/>
      </rPr>
      <t xml:space="preserve">Specification v3.0.3, </t>
    </r>
    <r>
      <rPr>
        <sz val="12"/>
        <color rgb="FF191919"/>
        <rFont val="Times"/>
      </rPr>
      <t>http://www.omg.org/technology/documents/formal/corba_iiop.htm</t>
    </r>
    <r>
      <rPr>
        <sz val="12"/>
        <color theme="1"/>
        <rFont val="Times"/>
      </rPr>
      <t xml:space="preserve">, 2004. </t>
    </r>
  </si>
  <si>
    <r>
      <t xml:space="preserve">[RFC822] Internet Engineering Task Force: </t>
    </r>
    <r>
      <rPr>
        <i/>
        <sz val="12"/>
        <color theme="1"/>
        <rFont val="Times"/>
      </rPr>
      <t>Standard for the Format of ARPA Internet Text Messages</t>
    </r>
    <r>
      <rPr>
        <sz val="12"/>
        <color theme="1"/>
        <rFont val="Times"/>
      </rPr>
      <t xml:space="preserve">. RFC 822, </t>
    </r>
    <r>
      <rPr>
        <sz val="12"/>
        <color rgb="FF191919"/>
        <rFont val="Times"/>
      </rPr>
      <t>http://rfc.net/rfc822.html</t>
    </r>
    <r>
      <rPr>
        <sz val="12"/>
        <color theme="1"/>
        <rFont val="Times"/>
      </rPr>
      <t xml:space="preserve">, 1982. </t>
    </r>
  </si>
  <si>
    <t xml:space="preserve">Information: Standardizationgroup,title,standardnumber,ifgiven,URL,ifgiven,year </t>
  </si>
  <si>
    <t xml:space="preserve">10. Software </t>
  </si>
  <si>
    <r>
      <t xml:space="preserve">[Ap05] Apache Software Foundation: </t>
    </r>
    <r>
      <rPr>
        <i/>
        <sz val="12"/>
        <color theme="1"/>
        <rFont val="Times"/>
      </rPr>
      <t>The Apache Jakarta Project Tomcat</t>
    </r>
    <r>
      <rPr>
        <sz val="12"/>
        <color theme="1"/>
        <rFont val="Times"/>
      </rPr>
      <t xml:space="preserve">. </t>
    </r>
    <r>
      <rPr>
        <sz val="12"/>
        <color rgb="FF191919"/>
        <rFont val="Times"/>
      </rPr>
      <t>http://jakarta.apache.org/tomcat/index.html</t>
    </r>
    <r>
      <rPr>
        <sz val="12"/>
        <color theme="1"/>
        <rFont val="Times"/>
      </rPr>
      <t xml:space="preserve">, 1999-2005. </t>
    </r>
  </si>
  <si>
    <t xml:space="preserve">Information: Company or developer team, Name of software, Web page, developing time span </t>
  </si>
  <si>
    <t xml:space="preserve">11. Webseite </t>
  </si>
  <si>
    <r>
      <t xml:space="preserve">[Je02] Jeckle, M.: </t>
    </r>
    <r>
      <rPr>
        <i/>
        <sz val="12"/>
        <color theme="1"/>
        <rFont val="Times"/>
      </rPr>
      <t>Web Services</t>
    </r>
    <r>
      <rPr>
        <sz val="12"/>
        <color theme="1"/>
        <rFont val="Times"/>
      </rPr>
      <t xml:space="preserve">. </t>
    </r>
    <r>
      <rPr>
        <sz val="12"/>
        <color rgb="FF191919"/>
        <rFont val="Times"/>
      </rPr>
      <t>http://www.jeckle.de/webServices/index.html</t>
    </r>
    <r>
      <rPr>
        <sz val="12"/>
        <color theme="1"/>
        <rFont val="Times"/>
      </rPr>
      <t xml:space="preserve">, 2002. </t>
    </r>
  </si>
  <si>
    <t xml:space="preserve">Information: Author, title, URL, then it is variable: if given, time of last actualization of the pages, otherwise time of your last visit on the page, noted by “last visited ...” </t>
  </si>
  <si>
    <t>Programming in Scala, Second Edition - A comprehensive step-by-step guide.</t>
  </si>
  <si>
    <t>ISBN</t>
  </si>
  <si>
    <t>Artima Press, Walnut Creek, California</t>
  </si>
  <si>
    <t>978-0-471-97228-0</t>
  </si>
  <si>
    <t>978-0-981-53164-9</t>
  </si>
  <si>
    <t>Manning Publications Co, New York</t>
  </si>
  <si>
    <t>Machine Learning in Action</t>
  </si>
  <si>
    <t>978-1-617-29018-3</t>
  </si>
  <si>
    <t>Introduction to the Math of Neural Networks</t>
  </si>
  <si>
    <t>Heaton Research Inc</t>
  </si>
  <si>
    <t>Data Mining - Practical Machine Learning Tools and Techniques</t>
  </si>
  <si>
    <t>Morgan Kaufmann</t>
  </si>
  <si>
    <t>Jeckle, M.</t>
  </si>
  <si>
    <t>Web Services.</t>
  </si>
  <si>
    <t>URL</t>
  </si>
  <si>
    <t>http://www.jeckle.de/webServices/index.html</t>
  </si>
  <si>
    <t>Last visit</t>
  </si>
  <si>
    <t>A tutorial on Principal Components Analysis</t>
  </si>
  <si>
    <t>http://goo.gl/NCv5P</t>
  </si>
  <si>
    <t>Smith, L.I.</t>
  </si>
  <si>
    <t>A TUTORIAL ON PRINCIPAL COMPONENT ANALYSIS Derivation</t>
  </si>
  <si>
    <t>Shlens, J.</t>
  </si>
  <si>
    <t>http://goo.gl/ehTA</t>
  </si>
  <si>
    <t>Book</t>
  </si>
  <si>
    <t>Webseite</t>
  </si>
  <si>
    <t>Hadoop in Action</t>
  </si>
  <si>
    <t>978-1-935-18219-1</t>
  </si>
  <si>
    <t>978-0-123-74856-0</t>
  </si>
  <si>
    <t>Mahout in Action</t>
  </si>
  <si>
    <t>978-1-935-18268-9</t>
  </si>
  <si>
    <t>Machine Learning</t>
  </si>
  <si>
    <t>0-07-115467-1</t>
  </si>
  <si>
    <t>The McGraw-Hill Companies, Singapore</t>
  </si>
  <si>
    <t>Multi Layer Perceptron Modelling in the Housing Market</t>
  </si>
  <si>
    <t>http://repo.uum.edu.my/47/2/multi.pdf</t>
  </si>
  <si>
    <t>http://goo.gl/uslEs</t>
  </si>
  <si>
    <t>NYC Condo Price Estimation Using NYC Open Data</t>
  </si>
  <si>
    <t>Harrington, P.</t>
  </si>
  <si>
    <t>Heaton, J.</t>
  </si>
  <si>
    <t>Odersky, M., Spoon, L., Venners, Bi.</t>
  </si>
  <si>
    <t>Witten, I.H., Frank, E., Hall, M.A.</t>
  </si>
  <si>
    <t>Lam, C.</t>
  </si>
  <si>
    <t>Owen, S., Anil, R., Dunning, T., Friedman, E.</t>
  </si>
  <si>
    <t>Mitchell, T.M.</t>
  </si>
  <si>
    <t>Ku-Mahamud, K.R., Abu Bakar, A., Norwawi, N.</t>
  </si>
  <si>
    <t>Arul, H., Morales, 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</si>
</sst>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sz val="12"/>
      <color theme="1"/>
      <name val="Times"/>
    </font>
    <font>
      <b/>
      <sz val="16"/>
      <color theme="1"/>
      <name val="Helvetica"/>
    </font>
    <font>
      <b/>
      <sz val="13"/>
      <color theme="1"/>
      <name val="Helvetica"/>
    </font>
    <font>
      <i/>
      <sz val="12"/>
      <color theme="1"/>
      <name val="Times"/>
    </font>
    <font>
      <sz val="8"/>
      <color theme="1"/>
      <name val="Times"/>
    </font>
    <font>
      <sz val="12"/>
      <color rgb="FF191919"/>
      <name val="Times"/>
    </font>
    <font>
      <i/>
      <sz val="12"/>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s>
  <borders count="1">
    <border>
      <left/>
      <right/>
      <top/>
      <bottom/>
      <diagonal/>
    </border>
  </borders>
  <cellStyleXfs count="2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4">
    <xf numFmtId="0" fontId="0" fillId="0" borderId="0" xfId="0"/>
    <xf numFmtId="0" fontId="2" fillId="0" borderId="0" xfId="0" applyFont="1"/>
    <xf numFmtId="0" fontId="3" fillId="0" borderId="0" xfId="0" applyFont="1"/>
    <xf numFmtId="0" fontId="0" fillId="0" borderId="0" xfId="0" applyAlignment="1">
      <alignment horizontal="left" vertical="center" indent="1"/>
    </xf>
    <xf numFmtId="0" fontId="2" fillId="0" borderId="0" xfId="0" applyFont="1" applyAlignment="1">
      <alignment horizontal="left" vertical="center" indent="1"/>
    </xf>
    <xf numFmtId="0" fontId="4" fillId="0" borderId="0" xfId="0" applyFont="1" applyAlignment="1">
      <alignment horizontal="left" vertical="center" indent="1"/>
    </xf>
    <xf numFmtId="0" fontId="4" fillId="0" borderId="0" xfId="0" applyFont="1"/>
    <xf numFmtId="0" fontId="1" fillId="0" borderId="0" xfId="0" applyFont="1"/>
    <xf numFmtId="0" fontId="8" fillId="0" borderId="0" xfId="0" applyFont="1"/>
    <xf numFmtId="0" fontId="1" fillId="2" borderId="0" xfId="0" applyFont="1" applyFill="1"/>
    <xf numFmtId="0" fontId="8" fillId="3" borderId="0" xfId="0" applyFont="1" applyFill="1"/>
    <xf numFmtId="49" fontId="0" fillId="0" borderId="0" xfId="0" applyNumberFormat="1"/>
    <xf numFmtId="0" fontId="9" fillId="0" borderId="0" xfId="15"/>
    <xf numFmtId="0" fontId="11" fillId="0" borderId="0" xfId="0" applyFont="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goo.gl/eh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pane xSplit="1" ySplit="2" topLeftCell="B3" activePane="bottomRight" state="frozenSplit"/>
      <selection pane="bottomLeft" activeCell="A3" sqref="A3"/>
      <selection pane="topRight" activeCell="B1" sqref="B1"/>
      <selection pane="bottomRight" activeCell="B10" sqref="B10"/>
    </sheetView>
  </sheetViews>
  <sheetFormatPr baseColWidth="10" defaultRowHeight="15" x14ac:dyDescent="0"/>
  <cols>
    <col min="2" max="2" width="39.83203125" customWidth="1"/>
    <col min="3" max="3" width="67.5" customWidth="1"/>
    <col min="4" max="4" width="32.5" customWidth="1"/>
    <col min="6" max="6" width="17.5" customWidth="1"/>
  </cols>
  <sheetData>
    <row r="1" spans="1:6" s="7" customFormat="1">
      <c r="A1" s="9" t="s">
        <v>0</v>
      </c>
      <c r="B1" s="9" t="s">
        <v>1</v>
      </c>
      <c r="C1" s="9" t="s">
        <v>2</v>
      </c>
      <c r="D1" s="9" t="s">
        <v>3</v>
      </c>
      <c r="E1" s="9" t="s">
        <v>4</v>
      </c>
      <c r="F1" s="9" t="s">
        <v>53</v>
      </c>
    </row>
    <row r="2" spans="1:6" s="8" customFormat="1">
      <c r="A2" s="10" t="str">
        <f>CONCATENATE("[",LEFT(B2,2),RIGHT(E2,2),"]")</f>
        <v>[Ha98]</v>
      </c>
      <c r="B2" s="10" t="s">
        <v>5</v>
      </c>
      <c r="C2" s="10" t="s">
        <v>6</v>
      </c>
      <c r="D2" s="10" t="s">
        <v>7</v>
      </c>
      <c r="E2" s="10">
        <v>1998</v>
      </c>
      <c r="F2" s="10" t="s">
        <v>55</v>
      </c>
    </row>
    <row r="3" spans="1:6">
      <c r="A3" t="str">
        <f>CONCATENATE("[",LEFT(B3,2),RIGHT(E3,2),"]")</f>
        <v>[Od10]</v>
      </c>
      <c r="B3" t="s">
        <v>91</v>
      </c>
      <c r="C3" t="s">
        <v>52</v>
      </c>
      <c r="D3" t="s">
        <v>54</v>
      </c>
      <c r="E3">
        <v>2010</v>
      </c>
      <c r="F3" s="11" t="s">
        <v>56</v>
      </c>
    </row>
    <row r="4" spans="1:6">
      <c r="A4" t="str">
        <f t="shared" ref="A4:A22" si="0">CONCATENATE("[",LEFT(B4,2),RIGHT(E4,2),"]")</f>
        <v>[Ha12]</v>
      </c>
      <c r="B4" t="s">
        <v>89</v>
      </c>
      <c r="C4" t="s">
        <v>58</v>
      </c>
      <c r="D4" t="s">
        <v>57</v>
      </c>
      <c r="E4">
        <v>2012</v>
      </c>
      <c r="F4" t="s">
        <v>59</v>
      </c>
    </row>
    <row r="5" spans="1:6">
      <c r="A5" t="str">
        <f t="shared" si="0"/>
        <v>[He12]</v>
      </c>
      <c r="B5" t="s">
        <v>90</v>
      </c>
      <c r="C5" t="s">
        <v>60</v>
      </c>
      <c r="D5" t="s">
        <v>61</v>
      </c>
      <c r="E5">
        <v>2012</v>
      </c>
    </row>
    <row r="6" spans="1:6">
      <c r="A6" t="str">
        <f t="shared" si="0"/>
        <v>[Wi11]</v>
      </c>
      <c r="B6" t="s">
        <v>92</v>
      </c>
      <c r="C6" t="s">
        <v>62</v>
      </c>
      <c r="D6" t="s">
        <v>63</v>
      </c>
      <c r="E6">
        <v>2011</v>
      </c>
      <c r="F6" t="s">
        <v>79</v>
      </c>
    </row>
    <row r="7" spans="1:6">
      <c r="A7" t="str">
        <f t="shared" si="0"/>
        <v>[La11]</v>
      </c>
      <c r="B7" t="s">
        <v>93</v>
      </c>
      <c r="C7" t="s">
        <v>77</v>
      </c>
      <c r="D7" s="13" t="s">
        <v>57</v>
      </c>
      <c r="E7">
        <v>2011</v>
      </c>
      <c r="F7" t="s">
        <v>78</v>
      </c>
    </row>
    <row r="8" spans="1:6">
      <c r="A8" t="str">
        <f t="shared" si="0"/>
        <v>[Ow12]</v>
      </c>
      <c r="B8" t="s">
        <v>94</v>
      </c>
      <c r="C8" t="s">
        <v>80</v>
      </c>
      <c r="D8" s="13" t="s">
        <v>57</v>
      </c>
      <c r="E8">
        <v>2012</v>
      </c>
      <c r="F8" t="s">
        <v>81</v>
      </c>
    </row>
    <row r="9" spans="1:6">
      <c r="A9" t="str">
        <f t="shared" si="0"/>
        <v>[Mi97]</v>
      </c>
      <c r="B9" t="s">
        <v>95</v>
      </c>
      <c r="C9" t="s">
        <v>82</v>
      </c>
      <c r="D9" t="s">
        <v>84</v>
      </c>
      <c r="E9">
        <v>1997</v>
      </c>
      <c r="F9" t="s">
        <v>83</v>
      </c>
    </row>
    <row r="10" spans="1:6">
      <c r="A10" t="str">
        <f t="shared" si="0"/>
        <v>[]</v>
      </c>
    </row>
    <row r="11" spans="1:6">
      <c r="A11" t="str">
        <f t="shared" si="0"/>
        <v>[]</v>
      </c>
    </row>
    <row r="12" spans="1:6">
      <c r="A12" t="str">
        <f t="shared" si="0"/>
        <v>[]</v>
      </c>
    </row>
    <row r="13" spans="1:6">
      <c r="A13" t="str">
        <f t="shared" si="0"/>
        <v>[]</v>
      </c>
    </row>
    <row r="14" spans="1:6">
      <c r="A14" t="str">
        <f t="shared" si="0"/>
        <v>[]</v>
      </c>
    </row>
    <row r="15" spans="1:6">
      <c r="A15" t="str">
        <f t="shared" si="0"/>
        <v>[]</v>
      </c>
    </row>
    <row r="16" spans="1:6">
      <c r="A16" t="str">
        <f t="shared" si="0"/>
        <v>[]</v>
      </c>
    </row>
    <row r="17" spans="1:1">
      <c r="A17" t="str">
        <f t="shared" si="0"/>
        <v>[]</v>
      </c>
    </row>
    <row r="18" spans="1:1">
      <c r="A18" t="str">
        <f t="shared" si="0"/>
        <v>[]</v>
      </c>
    </row>
    <row r="19" spans="1:1">
      <c r="A19" t="str">
        <f t="shared" si="0"/>
        <v>[]</v>
      </c>
    </row>
    <row r="20" spans="1:1">
      <c r="A20" t="str">
        <f t="shared" si="0"/>
        <v>[]</v>
      </c>
    </row>
    <row r="21" spans="1:1">
      <c r="A21" t="str">
        <f t="shared" si="0"/>
        <v>[]</v>
      </c>
    </row>
    <row r="22" spans="1:1">
      <c r="A22" t="str">
        <f t="shared" si="0"/>
        <v>[]</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A12" sqref="A12:A15"/>
    </sheetView>
  </sheetViews>
  <sheetFormatPr baseColWidth="10" defaultRowHeight="15" x14ac:dyDescent="0"/>
  <cols>
    <col min="1" max="1" width="194.6640625" customWidth="1"/>
  </cols>
  <sheetData>
    <row r="1" spans="1:1">
      <c r="A1" s="7" t="s">
        <v>75</v>
      </c>
    </row>
    <row r="2" spans="1:1">
      <c r="A2" t="str">
        <f>CONCATENATE(Book!A3," ",Book!B3,": ",Book!C3," ",Book!D3," ",Book!E3,".")</f>
        <v>[Od10] Odersky, M., Spoon, L., Venners, Bi.: Programming in Scala, Second Edition - A comprehensive step-by-step guide. Artima Press, Walnut Creek, California 2010.</v>
      </c>
    </row>
    <row r="3" spans="1:1">
      <c r="A3" t="str">
        <f>CONCATENATE(Book!A4," ",Book!B4,": ",Book!C4," ",Book!D4," ",Book!E4,".")</f>
        <v>[Ha12] Harrington, P.: Machine Learning in Action Manning Publications Co, New York 2012.</v>
      </c>
    </row>
    <row r="4" spans="1:1">
      <c r="A4" t="str">
        <f>CONCATENATE(Book!A5," ",Book!B5,": ",Book!C5," ",Book!D5," ",Book!E5,".")</f>
        <v>[He12] Heaton, J.: Introduction to the Math of Neural Networks Heaton Research Inc 2012.</v>
      </c>
    </row>
    <row r="5" spans="1:1">
      <c r="A5" t="str">
        <f>CONCATENATE(Book!A6," ",Book!B6,": ",Book!C6," ",Book!D6," ",Book!E6,".")</f>
        <v>[Wi11] Witten, I.H., Frank, E., Hall, M.A.: Data Mining - Practical Machine Learning Tools and Techniques Morgan Kaufmann 2011.</v>
      </c>
    </row>
    <row r="6" spans="1:1">
      <c r="A6" t="str">
        <f>CONCATENATE(Book!A7," ",Book!B7,": ",Book!C7," ",Book!D7," ",Book!E7,".")</f>
        <v>[La11] Lam, C.: Hadoop in Action Manning Publications Co, New York 2011.</v>
      </c>
    </row>
    <row r="7" spans="1:1">
      <c r="A7" t="str">
        <f>CONCATENATE(Book!A8," ",Book!B8,": ",Book!C8," ",Book!D8," ",Book!E8,".")</f>
        <v>[Ow12] Owen, S., Anil, R., Dunning, T., Friedman, E.: Mahout in Action Manning Publications Co, New York 2012.</v>
      </c>
    </row>
    <row r="8" spans="1:1">
      <c r="A8" t="str">
        <f>CONCATENATE(Book!A9," ",Book!B9,": ",Book!C9," ",Book!D9," ",Book!E9,".")</f>
        <v>[Mi97] Mitchell, T.M.: Machine Learning The McGraw-Hill Companies, Singapore 1997.</v>
      </c>
    </row>
    <row r="11" spans="1:1">
      <c r="A11" s="7" t="s">
        <v>76</v>
      </c>
    </row>
    <row r="12" spans="1:1">
      <c r="A12" t="str">
        <f>CONCATENATE(Webseite!A3," ",Webseite!B3,": ",Webseite!C3," ",Webseite!D3,", ",Webseite!E3,".")</f>
        <v>[Sm13] Smith, L.I.: A tutorial on Principal Components Analysis http://goo.gl/NCv5P, 2013.</v>
      </c>
    </row>
    <row r="13" spans="1:1">
      <c r="A13" t="str">
        <f>CONCATENATE(Webseite!A4," ",Webseite!B4,": ",Webseite!C4," ",Webseite!D4,", ",Webseite!E4,".")</f>
        <v>[Sh13] Shlens, J.: A TUTORIAL ON PRINCIPAL COMPONENT ANALYSIS Derivation http://goo.gl/ehTA, 2013.</v>
      </c>
    </row>
    <row r="14" spans="1:1">
      <c r="A14" t="str">
        <f>CONCATENATE(Webseite!A5," ",Webseite!B5,": ",Webseite!C5," ",Webseite!D5,", ",Webseite!E5,".")</f>
        <v>[Ku99] Ku-Mahamud, K.R., Abu Bakar, A., Norwawi, N.: Multi Layer Perceptron Modelling in the Housing Market http://repo.uum.edu.my/47/2/multi.pdf, 1999.</v>
      </c>
    </row>
    <row r="15" spans="1:1">
      <c r="A15" t="str">
        <f>CONCATENATE(Webseite!A6," ",Webseite!B6,": ",Webseite!C6," ",Webseite!D6,", ",Webseite!E6,".")</f>
        <v>[Ar12] Arul, H., Morales, A.: NYC Condo Price Estimation Using NYC Open Data http://goo.gl/uslEs, 2012.</v>
      </c>
    </row>
    <row r="24" spans="1:1">
      <c r="A24"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
  <sheetViews>
    <sheetView topLeftCell="A62" workbookViewId="0">
      <selection activeCell="A85" sqref="A85"/>
    </sheetView>
  </sheetViews>
  <sheetFormatPr baseColWidth="10" defaultRowHeight="15" x14ac:dyDescent="0"/>
  <cols>
    <col min="1" max="1" width="205" customWidth="1"/>
  </cols>
  <sheetData>
    <row r="1" spans="1:1" ht="17">
      <c r="A1" s="2" t="s">
        <v>8</v>
      </c>
    </row>
    <row r="3" spans="1:1">
      <c r="A3" s="1" t="s">
        <v>9</v>
      </c>
    </row>
    <row r="4" spans="1:1">
      <c r="A4" s="3"/>
    </row>
    <row r="5" spans="1:1">
      <c r="A5" s="4" t="s">
        <v>10</v>
      </c>
    </row>
    <row r="6" spans="1:1">
      <c r="A6" s="3"/>
    </row>
    <row r="7" spans="1:1">
      <c r="A7" s="4" t="s">
        <v>11</v>
      </c>
    </row>
    <row r="8" spans="1:1">
      <c r="A8" s="3"/>
    </row>
    <row r="9" spans="1:1">
      <c r="A9" s="4" t="s">
        <v>12</v>
      </c>
    </row>
    <row r="10" spans="1:1">
      <c r="A10" s="3"/>
    </row>
    <row r="11" spans="1:1">
      <c r="A11" s="4" t="s">
        <v>13</v>
      </c>
    </row>
    <row r="12" spans="1:1">
      <c r="A12" s="3"/>
    </row>
    <row r="13" spans="1:1">
      <c r="A13" s="4" t="s">
        <v>14</v>
      </c>
    </row>
    <row r="14" spans="1:1">
      <c r="A14" s="3"/>
    </row>
    <row r="15" spans="1:1">
      <c r="A15" s="5" t="s">
        <v>15</v>
      </c>
    </row>
    <row r="17" spans="1:1">
      <c r="A17" s="1" t="s">
        <v>16</v>
      </c>
    </row>
    <row r="19" spans="1:1">
      <c r="A19" s="1" t="s">
        <v>17</v>
      </c>
    </row>
    <row r="21" spans="1:1">
      <c r="A21" s="6" t="s">
        <v>18</v>
      </c>
    </row>
    <row r="23" spans="1:1">
      <c r="A23" s="1" t="s">
        <v>19</v>
      </c>
    </row>
    <row r="25" spans="1:1">
      <c r="A25" s="1" t="s">
        <v>20</v>
      </c>
    </row>
    <row r="27" spans="1:1">
      <c r="A27" s="6" t="s">
        <v>21</v>
      </c>
    </row>
    <row r="29" spans="1:1">
      <c r="A29" s="1" t="s">
        <v>22</v>
      </c>
    </row>
    <row r="31" spans="1:1">
      <c r="A31" s="1" t="s">
        <v>23</v>
      </c>
    </row>
    <row r="33" spans="1:1">
      <c r="A33" s="6" t="s">
        <v>24</v>
      </c>
    </row>
    <row r="35" spans="1:1">
      <c r="A35" s="1" t="s">
        <v>25</v>
      </c>
    </row>
    <row r="37" spans="1:1">
      <c r="A37" s="1" t="s">
        <v>26</v>
      </c>
    </row>
    <row r="39" spans="1:1">
      <c r="A39" s="1" t="s">
        <v>27</v>
      </c>
    </row>
    <row r="41" spans="1:1">
      <c r="A41" s="6" t="s">
        <v>28</v>
      </c>
    </row>
    <row r="43" spans="1:1">
      <c r="A43" s="1" t="s">
        <v>29</v>
      </c>
    </row>
    <row r="45" spans="1:1">
      <c r="A45" s="1" t="s">
        <v>30</v>
      </c>
    </row>
    <row r="47" spans="1:1">
      <c r="A47" s="1" t="s">
        <v>31</v>
      </c>
    </row>
    <row r="49" spans="1:1">
      <c r="A49" s="6" t="s">
        <v>32</v>
      </c>
    </row>
    <row r="51" spans="1:1">
      <c r="A51" s="1" t="s">
        <v>33</v>
      </c>
    </row>
    <row r="53" spans="1:1">
      <c r="A53" s="1" t="s">
        <v>34</v>
      </c>
    </row>
    <row r="55" spans="1:1">
      <c r="A55" s="6" t="s">
        <v>35</v>
      </c>
    </row>
    <row r="57" spans="1:1">
      <c r="A57" s="1" t="s">
        <v>36</v>
      </c>
    </row>
    <row r="59" spans="1:1">
      <c r="A59" s="1" t="s">
        <v>37</v>
      </c>
    </row>
    <row r="61" spans="1:1">
      <c r="A61" s="1" t="s">
        <v>38</v>
      </c>
    </row>
    <row r="63" spans="1:1">
      <c r="A63" s="6" t="s">
        <v>39</v>
      </c>
    </row>
    <row r="65" spans="1:1">
      <c r="A65" s="1" t="s">
        <v>40</v>
      </c>
    </row>
    <row r="67" spans="1:1">
      <c r="A67" s="1" t="s">
        <v>41</v>
      </c>
    </row>
    <row r="69" spans="1:1">
      <c r="A69" s="6" t="s">
        <v>42</v>
      </c>
    </row>
    <row r="71" spans="1:1">
      <c r="A71" s="1" t="s">
        <v>43</v>
      </c>
    </row>
    <row r="73" spans="1:1">
      <c r="A73" s="1" t="s">
        <v>44</v>
      </c>
    </row>
    <row r="75" spans="1:1">
      <c r="A75" s="1" t="s">
        <v>45</v>
      </c>
    </row>
    <row r="77" spans="1:1">
      <c r="A77" s="6" t="s">
        <v>46</v>
      </c>
    </row>
    <row r="79" spans="1:1">
      <c r="A79" s="1" t="s">
        <v>47</v>
      </c>
    </row>
    <row r="81" spans="1:1">
      <c r="A81" s="1" t="s">
        <v>48</v>
      </c>
    </row>
    <row r="83" spans="1:1">
      <c r="A83" s="6" t="s">
        <v>49</v>
      </c>
    </row>
    <row r="85" spans="1:1">
      <c r="A85" s="1" t="s">
        <v>50</v>
      </c>
    </row>
    <row r="87" spans="1:1">
      <c r="A87" s="1" t="s">
        <v>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7" sqref="B7"/>
    </sheetView>
  </sheetViews>
  <sheetFormatPr baseColWidth="10" defaultRowHeight="15" x14ac:dyDescent="0"/>
  <cols>
    <col min="2" max="2" width="23.33203125" customWidth="1"/>
    <col min="3" max="3" width="55.1640625" customWidth="1"/>
    <col min="4" max="4" width="41.1640625" customWidth="1"/>
  </cols>
  <sheetData>
    <row r="1" spans="1:5" s="7" customFormat="1">
      <c r="A1" s="9" t="s">
        <v>0</v>
      </c>
      <c r="B1" s="9" t="s">
        <v>1</v>
      </c>
      <c r="C1" s="9" t="s">
        <v>2</v>
      </c>
      <c r="D1" s="9" t="s">
        <v>66</v>
      </c>
      <c r="E1" s="9" t="s">
        <v>68</v>
      </c>
    </row>
    <row r="2" spans="1:5" s="8" customFormat="1">
      <c r="A2" s="10" t="str">
        <f>CONCATENATE("[",LEFT(B2,2),RIGHT(E2,2),"]")</f>
        <v>[Je12]</v>
      </c>
      <c r="B2" s="10" t="s">
        <v>64</v>
      </c>
      <c r="C2" s="10" t="s">
        <v>65</v>
      </c>
      <c r="D2" s="10" t="s">
        <v>67</v>
      </c>
      <c r="E2" s="10">
        <v>2012</v>
      </c>
    </row>
    <row r="3" spans="1:5">
      <c r="A3" t="str">
        <f>CONCATENATE("[",LEFT(B3,2),RIGHT(E3,2),"]")</f>
        <v>[Sm13]</v>
      </c>
      <c r="B3" t="s">
        <v>71</v>
      </c>
      <c r="C3" t="s">
        <v>69</v>
      </c>
      <c r="D3" t="s">
        <v>70</v>
      </c>
      <c r="E3">
        <v>2013</v>
      </c>
    </row>
    <row r="4" spans="1:5">
      <c r="A4" t="str">
        <f t="shared" ref="A4:A22" si="0">CONCATENATE("[",LEFT(B4,2),RIGHT(E4,2),"]")</f>
        <v>[Sh13]</v>
      </c>
      <c r="B4" t="s">
        <v>73</v>
      </c>
      <c r="C4" t="s">
        <v>72</v>
      </c>
      <c r="D4" s="12" t="s">
        <v>74</v>
      </c>
      <c r="E4">
        <v>2013</v>
      </c>
    </row>
    <row r="5" spans="1:5">
      <c r="A5" t="str">
        <f t="shared" si="0"/>
        <v>[Ku99]</v>
      </c>
      <c r="B5" t="s">
        <v>96</v>
      </c>
      <c r="C5" t="s">
        <v>85</v>
      </c>
      <c r="D5" t="s">
        <v>86</v>
      </c>
      <c r="E5">
        <v>1999</v>
      </c>
    </row>
    <row r="6" spans="1:5">
      <c r="A6" t="str">
        <f t="shared" si="0"/>
        <v>[Ar12]</v>
      </c>
      <c r="B6" t="s">
        <v>97</v>
      </c>
      <c r="C6" t="s">
        <v>88</v>
      </c>
      <c r="D6" t="s">
        <v>87</v>
      </c>
      <c r="E6">
        <v>2012</v>
      </c>
    </row>
    <row r="7" spans="1:5">
      <c r="A7" t="str">
        <f t="shared" si="0"/>
        <v>[]</v>
      </c>
    </row>
    <row r="8" spans="1:5">
      <c r="A8" t="str">
        <f t="shared" si="0"/>
        <v>[]</v>
      </c>
    </row>
    <row r="9" spans="1:5">
      <c r="A9" t="str">
        <f t="shared" si="0"/>
        <v>[]</v>
      </c>
    </row>
    <row r="10" spans="1:5">
      <c r="A10" t="str">
        <f t="shared" si="0"/>
        <v>[]</v>
      </c>
    </row>
    <row r="11" spans="1:5">
      <c r="A11" t="str">
        <f t="shared" si="0"/>
        <v>[]</v>
      </c>
    </row>
    <row r="12" spans="1:5">
      <c r="A12" t="str">
        <f t="shared" si="0"/>
        <v>[]</v>
      </c>
    </row>
    <row r="13" spans="1:5">
      <c r="A13" t="str">
        <f t="shared" si="0"/>
        <v>[]</v>
      </c>
    </row>
    <row r="14" spans="1:5">
      <c r="A14" t="str">
        <f t="shared" si="0"/>
        <v>[]</v>
      </c>
    </row>
    <row r="15" spans="1:5">
      <c r="A15" t="str">
        <f t="shared" si="0"/>
        <v>[]</v>
      </c>
    </row>
    <row r="16" spans="1:5">
      <c r="A16" t="str">
        <f t="shared" si="0"/>
        <v>[]</v>
      </c>
    </row>
    <row r="17" spans="1:1">
      <c r="A17" t="str">
        <f t="shared" si="0"/>
        <v>[]</v>
      </c>
    </row>
    <row r="18" spans="1:1">
      <c r="A18" t="str">
        <f t="shared" si="0"/>
        <v>[]</v>
      </c>
    </row>
    <row r="19" spans="1:1">
      <c r="A19" t="str">
        <f t="shared" si="0"/>
        <v>[]</v>
      </c>
    </row>
    <row r="20" spans="1:1">
      <c r="A20" t="str">
        <f t="shared" si="0"/>
        <v>[]</v>
      </c>
    </row>
    <row r="21" spans="1:1">
      <c r="A21" t="str">
        <f t="shared" si="0"/>
        <v>[]</v>
      </c>
    </row>
    <row r="22" spans="1:1">
      <c r="A22" t="str">
        <f t="shared" si="0"/>
        <v>[]</v>
      </c>
    </row>
  </sheetData>
  <hyperlinks>
    <hyperlink ref="D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7" sqref="I17"/>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Book</vt:lpstr>
      <vt:lpstr>Software</vt:lpstr>
      <vt:lpstr>Webseite</vt:lpstr>
      <vt:lpstr>Standards</vt:lpstr>
      <vt:lpstr>White Paper or Technical Report</vt:lpstr>
      <vt:lpstr>Journal Article</vt:lpstr>
      <vt:lpstr>Conference article</vt:lpstr>
      <vt:lpstr>Conference book</vt:lpstr>
      <vt:lpstr>Book article</vt:lpstr>
      <vt:lpstr>PhD thesis</vt:lpstr>
      <vt:lpstr>Master thesis</vt:lpstr>
      <vt:lpstr>LIST</vt:lpstr>
      <vt:lpstr>TEMPLATE</vt:lpstr>
    </vt:vector>
  </TitlesOfParts>
  <Company>Softhouse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Tibell</dc:creator>
  <cp:lastModifiedBy>Rasmus Tibell</cp:lastModifiedBy>
  <dcterms:created xsi:type="dcterms:W3CDTF">2013-03-28T08:46:46Z</dcterms:created>
  <dcterms:modified xsi:type="dcterms:W3CDTF">2013-04-01T18:43:55Z</dcterms:modified>
</cp:coreProperties>
</file>