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nykreg001_myuct_ac_za/Documents/Research Project/Flow sensor calibration/"/>
    </mc:Choice>
  </mc:AlternateContent>
  <xr:revisionPtr revIDLastSave="0" documentId="8_{351BFA31-37B6-4DC2-A7A5-159E45ADD73B}" xr6:coauthVersionLast="47" xr6:coauthVersionMax="47" xr10:uidLastSave="{00000000-0000-0000-0000-000000000000}"/>
  <bookViews>
    <workbookView xWindow="-96" yWindow="-96" windowWidth="23232" windowHeight="13152" xr2:uid="{05E69343-4985-43CA-B4C3-5255829E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2" i="1"/>
  <c r="D15" i="1"/>
  <c r="D16" i="1"/>
  <c r="D17" i="1"/>
  <c r="D14" i="1"/>
  <c r="D11" i="1"/>
  <c r="D12" i="1"/>
  <c r="D13" i="1"/>
  <c r="D10" i="1"/>
  <c r="B11" i="1"/>
  <c r="B12" i="1"/>
  <c r="B13" i="1"/>
  <c r="B14" i="1"/>
  <c r="B15" i="1"/>
  <c r="B16" i="1"/>
  <c r="B17" i="1"/>
  <c r="B10" i="1"/>
</calcChain>
</file>

<file path=xl/sharedStrings.xml><?xml version="1.0" encoding="utf-8"?>
<sst xmlns="http://schemas.openxmlformats.org/spreadsheetml/2006/main" count="4" uniqueCount="4">
  <si>
    <t>Value</t>
  </si>
  <si>
    <t>Voltage</t>
  </si>
  <si>
    <t>flow freq</t>
  </si>
  <si>
    <t>flow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</si>
</sst>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Motor voltage vs flow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flow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8.235294117647058</c:v>
                </c:pt>
                <c:pt idx="9">
                  <c:v>8.7058823529411757</c:v>
                </c:pt>
                <c:pt idx="10">
                  <c:v>9.1764705882352935</c:v>
                </c:pt>
                <c:pt idx="11">
                  <c:v>10.117647058823529</c:v>
                </c:pt>
                <c:pt idx="12">
                  <c:v>10.588235294117647</c:v>
                </c:pt>
                <c:pt idx="13">
                  <c:v>11.058823529411764</c:v>
                </c:pt>
                <c:pt idx="14">
                  <c:v>11.529411764705882</c:v>
                </c:pt>
                <c:pt idx="15">
                  <c:v>12</c:v>
                </c:pt>
              </c:numCache>
            </c:numRef>
          </c:xVal>
          <c:yVal>
            <c:numRef>
              <c:f>Sheet1!$D$2:$D$18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1.3807500000000001</c:v>
                </c:pt>
                <c:pt idx="9">
                  <c:v>2.367</c:v>
                </c:pt>
                <c:pt idx="10">
                  <c:v>2.2565400000000002</c:v>
                </c:pt>
                <c:pt idx="11">
                  <c:v>2.9587500000000002</c:v>
                </c:pt>
                <c:pt idx="12">
                  <c:v>2.9540999999999999</c:v>
                </c:pt>
                <c:pt idx="13">
                  <c:v>3.6894</c:v>
                </c:pt>
                <c:pt idx="14">
                  <c:v>3.87</c:v>
                </c:pt>
                <c:pt idx="15">
                  <c:v>3.87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F0-4C42-9046-68CFE9174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726480"/>
        <c:axId val="316723920"/>
      </c:scatterChart>
      <c:valAx>
        <c:axId val="31672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23920"/>
        <c:crosses val="autoZero"/>
        <c:crossBetween val="midCat"/>
      </c:valAx>
      <c:valAx>
        <c:axId val="3167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2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</xdr:colOff>
      <xdr:row>7</xdr:row>
      <xdr:rowOff>116205</xdr:rowOff>
    </xdr:from>
    <xdr:to>
      <xdr:col>13</xdr:col>
      <xdr:colOff>102870</xdr:colOff>
      <xdr:row>22</xdr:row>
      <xdr:rowOff>116205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D61550-1DD5-4FE9-93D6-BAFBF5C09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0EE9-294C-401A-BE2D-3DAEBDED2ADF}">
  <dimension ref="A1:D17"/>
  <sheetViews>
    <sheetView tabSelected="1" topLeftCell="A2" workbookViewId="0">
      <selection activeCell="F23" sqref="F23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f>(B2/12)*255</f>
        <v>0</v>
      </c>
      <c r="B2">
        <v>0</v>
      </c>
      <c r="C2">
        <v>0</v>
      </c>
      <c r="D2">
        <v>0</v>
      </c>
    </row>
    <row r="3" spans="1:4" x14ac:dyDescent="0.55000000000000004">
      <c r="A3">
        <f t="shared" ref="A3:A9" si="0">(B3/12)*255</f>
        <v>21.25</v>
      </c>
      <c r="B3">
        <v>1</v>
      </c>
      <c r="C3">
        <v>0</v>
      </c>
      <c r="D3">
        <v>0</v>
      </c>
    </row>
    <row r="4" spans="1:4" x14ac:dyDescent="0.55000000000000004">
      <c r="A4">
        <f t="shared" si="0"/>
        <v>42.5</v>
      </c>
      <c r="B4">
        <v>2</v>
      </c>
      <c r="C4">
        <v>0</v>
      </c>
      <c r="D4">
        <v>0</v>
      </c>
    </row>
    <row r="5" spans="1:4" x14ac:dyDescent="0.55000000000000004">
      <c r="A5">
        <f t="shared" si="0"/>
        <v>63.75</v>
      </c>
      <c r="B5">
        <v>3</v>
      </c>
      <c r="C5">
        <v>0</v>
      </c>
      <c r="D5">
        <v>0</v>
      </c>
    </row>
    <row r="6" spans="1:4" x14ac:dyDescent="0.55000000000000004">
      <c r="A6">
        <f t="shared" si="0"/>
        <v>85</v>
      </c>
      <c r="B6">
        <v>4</v>
      </c>
      <c r="C6">
        <v>0</v>
      </c>
      <c r="D6">
        <v>0</v>
      </c>
    </row>
    <row r="7" spans="1:4" x14ac:dyDescent="0.55000000000000004">
      <c r="A7">
        <f t="shared" si="0"/>
        <v>106.25</v>
      </c>
      <c r="B7">
        <v>5</v>
      </c>
      <c r="C7">
        <v>0</v>
      </c>
      <c r="D7">
        <v>0</v>
      </c>
    </row>
    <row r="8" spans="1:4" x14ac:dyDescent="0.55000000000000004">
      <c r="A8">
        <f t="shared" si="0"/>
        <v>127.5</v>
      </c>
      <c r="B8">
        <v>6</v>
      </c>
      <c r="C8">
        <v>0</v>
      </c>
      <c r="D8">
        <v>0</v>
      </c>
    </row>
    <row r="9" spans="1:4" x14ac:dyDescent="0.55000000000000004">
      <c r="A9">
        <f t="shared" si="0"/>
        <v>148.75</v>
      </c>
      <c r="B9">
        <v>7</v>
      </c>
      <c r="C9">
        <v>0</v>
      </c>
      <c r="D9">
        <v>0</v>
      </c>
    </row>
    <row r="10" spans="1:4" x14ac:dyDescent="0.55000000000000004">
      <c r="A10">
        <v>175</v>
      </c>
      <c r="B10">
        <f>(A10/255)*12</f>
        <v>8.235294117647058</v>
      </c>
      <c r="C10">
        <v>0.875</v>
      </c>
      <c r="D10">
        <f>C10*1.578</f>
        <v>1.3807500000000001</v>
      </c>
    </row>
    <row r="11" spans="1:4" x14ac:dyDescent="0.55000000000000004">
      <c r="A11">
        <v>185</v>
      </c>
      <c r="B11">
        <f t="shared" ref="B11:B17" si="1">(A11/255)*12</f>
        <v>8.7058823529411757</v>
      </c>
      <c r="C11">
        <v>1.5</v>
      </c>
      <c r="D11">
        <f t="shared" ref="D11:D13" si="2">C11*1.578</f>
        <v>2.367</v>
      </c>
    </row>
    <row r="12" spans="1:4" x14ac:dyDescent="0.55000000000000004">
      <c r="A12">
        <v>195</v>
      </c>
      <c r="B12">
        <f t="shared" si="1"/>
        <v>9.1764705882352935</v>
      </c>
      <c r="C12">
        <v>1.43</v>
      </c>
      <c r="D12">
        <f t="shared" si="2"/>
        <v>2.2565400000000002</v>
      </c>
    </row>
    <row r="13" spans="1:4" x14ac:dyDescent="0.55000000000000004">
      <c r="A13">
        <v>215</v>
      </c>
      <c r="B13">
        <f t="shared" si="1"/>
        <v>10.117647058823529</v>
      </c>
      <c r="C13">
        <v>1.875</v>
      </c>
      <c r="D13">
        <f t="shared" si="2"/>
        <v>2.9587500000000002</v>
      </c>
    </row>
    <row r="14" spans="1:4" x14ac:dyDescent="0.55000000000000004">
      <c r="A14">
        <v>225</v>
      </c>
      <c r="B14">
        <f t="shared" si="1"/>
        <v>10.588235294117647</v>
      </c>
      <c r="C14">
        <v>2.29</v>
      </c>
      <c r="D14">
        <f>C14*1.29</f>
        <v>2.9540999999999999</v>
      </c>
    </row>
    <row r="15" spans="1:4" x14ac:dyDescent="0.55000000000000004">
      <c r="A15">
        <v>235</v>
      </c>
      <c r="B15">
        <f t="shared" si="1"/>
        <v>11.058823529411764</v>
      </c>
      <c r="C15">
        <v>2.86</v>
      </c>
      <c r="D15">
        <f t="shared" ref="D15:D17" si="3">C15*1.29</f>
        <v>3.6894</v>
      </c>
    </row>
    <row r="16" spans="1:4" x14ac:dyDescent="0.55000000000000004">
      <c r="A16">
        <v>245</v>
      </c>
      <c r="B16">
        <f t="shared" si="1"/>
        <v>11.529411764705882</v>
      </c>
      <c r="C16">
        <v>3</v>
      </c>
      <c r="D16">
        <f t="shared" si="3"/>
        <v>3.87</v>
      </c>
    </row>
    <row r="17" spans="1:4" x14ac:dyDescent="0.55000000000000004">
      <c r="A17">
        <v>255</v>
      </c>
      <c r="B17">
        <f t="shared" si="1"/>
        <v>12</v>
      </c>
      <c r="C17">
        <v>3</v>
      </c>
      <c r="D17">
        <f t="shared" si="3"/>
        <v>3.87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 Nyakonda</dc:creator>
  <cp:lastModifiedBy>Reginald Nyakonda</cp:lastModifiedBy>
  <dcterms:created xsi:type="dcterms:W3CDTF">2021-11-05T11:04:40Z</dcterms:created>
  <dcterms:modified xsi:type="dcterms:W3CDTF">2021-11-05T11:48:51Z</dcterms:modified>
</cp:coreProperties>
</file>