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Reyes Graduate School\Ebel Lab\WNV survalance\Historical averages\"/>
    </mc:Choice>
  </mc:AlternateContent>
  <bookViews>
    <workbookView xWindow="0" yWindow="0" windowWidth="15345" windowHeight="4635" activeTab="10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2014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<sst xmlns="http://schemas.openxmlformats.org/spreadsheetml/2006/main" count="167" uniqueCount="10">
  <si>
    <t>Average</t>
  </si>
  <si>
    <t>PIPIENS</t>
  </si>
  <si>
    <t>NE</t>
  </si>
  <si>
    <t>NW</t>
  </si>
  <si>
    <t>SE</t>
  </si>
  <si>
    <t>SW</t>
  </si>
  <si>
    <t>TARSALIS</t>
  </si>
  <si>
    <t>CITY</t>
  </si>
  <si>
    <t>All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</si>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</sst>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 s="2">
        <f>AVERAGE(B2:I2)</f>
        <v>2.2706907243326951E-3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14" si="0">AVERAGE(B3:I3)</f>
        <v>0</v>
      </c>
    </row>
    <row r="4" spans="1:10" x14ac:dyDescent="0.25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0</v>
      </c>
    </row>
    <row r="5" spans="1:10" x14ac:dyDescent="0.25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1:10" x14ac:dyDescent="0.25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</row>
    <row r="7" spans="1:10" x14ac:dyDescent="0.25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 s="2">
        <f t="shared" si="0"/>
        <v>6.0900894022453923E-3</v>
      </c>
    </row>
    <row r="8" spans="1:10" x14ac:dyDescent="0.25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 s="2">
        <f t="shared" si="0"/>
        <v>3.6347924531240721E-3</v>
      </c>
    </row>
    <row r="9" spans="1:10" x14ac:dyDescent="0.25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 s="2">
        <f t="shared" si="0"/>
        <v>2.7248592541234233E-2</v>
      </c>
    </row>
    <row r="10" spans="1:10" x14ac:dyDescent="0.25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 s="2">
        <f t="shared" si="0"/>
        <v>2.2732735081827764E-2</v>
      </c>
    </row>
    <row r="11" spans="1:10" x14ac:dyDescent="0.25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 s="2">
        <f t="shared" si="0"/>
        <v>6.0653643606637199E-2</v>
      </c>
    </row>
    <row r="12" spans="1:10" x14ac:dyDescent="0.25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 s="2">
        <f t="shared" si="0"/>
        <v>6.6943355021178153E-2</v>
      </c>
    </row>
    <row r="13" spans="1:10" x14ac:dyDescent="0.25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 s="2">
        <f t="shared" si="0"/>
        <v>5.2408092074157836E-2</v>
      </c>
    </row>
    <row r="14" spans="1:10" x14ac:dyDescent="0.25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 s="2">
        <f t="shared" si="0"/>
        <v>4.6096060185079578E-2</v>
      </c>
    </row>
    <row r="16" spans="1:10" x14ac:dyDescent="0.25">
      <c r="E16">
        <v>0.27121381225647223</v>
      </c>
    </row>
    <row r="17" spans="5:5" x14ac:dyDescent="0.2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3" sqref="B23:N23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 x14ac:dyDescent="0.25">
      <c r="A13" t="s">
        <v>4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 x14ac:dyDescent="0.25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 x14ac:dyDescent="0.25">
      <c r="A21" t="s">
        <v>4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 x14ac:dyDescent="0.25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O24" sqref="O24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 x14ac:dyDescent="0.25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 x14ac:dyDescent="0.25">
      <c r="A12" t="s">
        <v>3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 x14ac:dyDescent="0.25">
      <c r="A14" t="s">
        <v>5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 x14ac:dyDescent="0.25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 x14ac:dyDescent="0.25">
      <c r="A20" t="s">
        <v>3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 x14ac:dyDescent="0.25">
      <c r="A21" t="s">
        <v>4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 x14ac:dyDescent="0.25">
      <c r="A22" t="s">
        <v>5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 x14ac:dyDescent="0.25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O21" sqref="O21"/>
    </sheetView>
  </sheetViews>
  <sheetFormatPr defaultRowHeight="15" x14ac:dyDescent="0.25"/>
  <sheetData>
    <row r="1" spans="1:14" x14ac:dyDescent="0.25">
      <c r="A1" s="1" t="s">
        <v>1</v>
      </c>
      <c r="B1" s="1">
        <v>23</v>
      </c>
      <c r="C1" s="1">
        <v>24</v>
      </c>
      <c r="D1" s="1">
        <v>25</v>
      </c>
      <c r="E1" s="1">
        <v>26</v>
      </c>
      <c r="F1" s="1">
        <v>27</v>
      </c>
      <c r="G1" s="1">
        <v>28</v>
      </c>
      <c r="H1" s="1">
        <v>29</v>
      </c>
      <c r="I1" s="1">
        <v>30</v>
      </c>
      <c r="J1" s="1">
        <v>31</v>
      </c>
      <c r="K1" s="1">
        <v>32</v>
      </c>
      <c r="L1" s="1">
        <v>33</v>
      </c>
      <c r="M1" s="1">
        <v>34</v>
      </c>
      <c r="N1" s="1">
        <v>35</v>
      </c>
    </row>
    <row r="2" spans="1:14" x14ac:dyDescent="0.25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9.9090991953705493E-2</v>
      </c>
      <c r="L2">
        <v>6.1214440209679581E-2</v>
      </c>
      <c r="M2">
        <v>7.7247963122318339E-2</v>
      </c>
      <c r="N2">
        <v>0</v>
      </c>
    </row>
    <row r="3" spans="1:14" x14ac:dyDescent="0.2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1.823018022645212E-2</v>
      </c>
      <c r="M3">
        <v>0</v>
      </c>
      <c r="N3">
        <v>0</v>
      </c>
    </row>
    <row r="4" spans="1:14" x14ac:dyDescent="0.2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7.1846078896756635E-2</v>
      </c>
      <c r="L4">
        <v>6.3128781744468232E-2</v>
      </c>
      <c r="M4">
        <v>0.15453645770133861</v>
      </c>
      <c r="N4">
        <v>2.6829614597805095E-2</v>
      </c>
    </row>
    <row r="5" spans="1:14" x14ac:dyDescent="0.2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2.0100346116315223E-2</v>
      </c>
      <c r="L5">
        <v>0</v>
      </c>
      <c r="M5">
        <v>0</v>
      </c>
      <c r="N5">
        <v>0</v>
      </c>
    </row>
    <row r="6" spans="1:14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5.9915561764436777E-2</v>
      </c>
      <c r="L6">
        <v>3.5970533435831759E-2</v>
      </c>
      <c r="M6">
        <v>7.4965958793718673E-2</v>
      </c>
      <c r="N6">
        <v>9.792770728703673E-3</v>
      </c>
    </row>
    <row r="7" spans="1:14" x14ac:dyDescent="0.25">
      <c r="A7" s="1"/>
    </row>
    <row r="8" spans="1:14" x14ac:dyDescent="0.25">
      <c r="A8" s="1" t="s">
        <v>6</v>
      </c>
      <c r="B8" s="1">
        <v>23</v>
      </c>
      <c r="C8" s="1">
        <v>24</v>
      </c>
      <c r="D8" s="1">
        <v>25</v>
      </c>
      <c r="E8" s="1">
        <v>26</v>
      </c>
      <c r="F8" s="1">
        <v>27</v>
      </c>
      <c r="G8" s="1">
        <v>28</v>
      </c>
      <c r="H8" s="1">
        <v>29</v>
      </c>
      <c r="I8" s="1">
        <v>30</v>
      </c>
      <c r="J8" s="1">
        <v>31</v>
      </c>
      <c r="K8" s="1">
        <v>32</v>
      </c>
      <c r="L8" s="1">
        <v>33</v>
      </c>
      <c r="M8" s="1">
        <v>34</v>
      </c>
      <c r="N8" s="1">
        <v>35</v>
      </c>
    </row>
    <row r="9" spans="1:14" x14ac:dyDescent="0.25">
      <c r="A9" s="1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0.41231709759298535</v>
      </c>
      <c r="K9">
        <v>0.20322461583494472</v>
      </c>
      <c r="L9">
        <v>9.8201737283580989E-2</v>
      </c>
      <c r="M9">
        <v>0.10017666306854006</v>
      </c>
      <c r="N9">
        <v>9.3841644382812728E-2</v>
      </c>
    </row>
    <row r="10" spans="1:14" x14ac:dyDescent="0.25">
      <c r="A10" s="1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0.22205237554395976</v>
      </c>
      <c r="L10">
        <v>0</v>
      </c>
      <c r="M10">
        <v>0</v>
      </c>
      <c r="N10">
        <v>0</v>
      </c>
    </row>
    <row r="11" spans="1:14" x14ac:dyDescent="0.25">
      <c r="A11" s="1" t="s">
        <v>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0.20289487822695515</v>
      </c>
      <c r="J11">
        <v>0.56989281492161303</v>
      </c>
      <c r="K11">
        <v>0.56209500470534657</v>
      </c>
      <c r="L11">
        <v>0.20647728676632854</v>
      </c>
      <c r="M11">
        <v>0.19231127818083463</v>
      </c>
      <c r="N11">
        <v>6.7793044996087473E-2</v>
      </c>
    </row>
    <row r="12" spans="1:14" x14ac:dyDescent="0.25">
      <c r="A12" s="1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0.11612297154506597</v>
      </c>
      <c r="M12">
        <v>0</v>
      </c>
      <c r="N12">
        <v>0</v>
      </c>
    </row>
    <row r="13" spans="1:14" x14ac:dyDescent="0.25">
      <c r="A13" s="1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7.0178269692688297E-2</v>
      </c>
      <c r="J13">
        <v>0.47993765316723197</v>
      </c>
      <c r="K13">
        <v>0.29199904228848328</v>
      </c>
      <c r="L13">
        <v>0.12025951041741297</v>
      </c>
      <c r="M13">
        <v>9.509939677301732E-2</v>
      </c>
      <c r="N13">
        <v>4.7286928131940992E-2</v>
      </c>
    </row>
    <row r="14" spans="1:14" x14ac:dyDescent="0.25">
      <c r="A14" s="1"/>
    </row>
    <row r="15" spans="1:14" x14ac:dyDescent="0.25">
      <c r="A15" s="1" t="s">
        <v>8</v>
      </c>
      <c r="B15" s="1">
        <v>23</v>
      </c>
      <c r="C15" s="1">
        <v>24</v>
      </c>
      <c r="D15" s="1">
        <v>25</v>
      </c>
      <c r="E15" s="1">
        <v>26</v>
      </c>
      <c r="F15" s="1">
        <v>27</v>
      </c>
      <c r="G15" s="1">
        <v>28</v>
      </c>
      <c r="H15" s="1">
        <v>29</v>
      </c>
      <c r="I15" s="1">
        <v>30</v>
      </c>
      <c r="J15" s="1">
        <v>31</v>
      </c>
      <c r="K15" s="1">
        <v>32</v>
      </c>
      <c r="L15" s="1">
        <v>33</v>
      </c>
      <c r="M15" s="1">
        <v>34</v>
      </c>
      <c r="N15" s="1">
        <v>35</v>
      </c>
    </row>
    <row r="16" spans="1:14" x14ac:dyDescent="0.25">
      <c r="A16" s="1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0.41231709759298535</v>
      </c>
      <c r="K16">
        <v>0.30231560778865019</v>
      </c>
      <c r="L16">
        <v>0.15941617749326056</v>
      </c>
      <c r="M16">
        <v>0.17742462619085841</v>
      </c>
      <c r="N16">
        <v>9.3841644382812728E-2</v>
      </c>
    </row>
    <row r="17" spans="1:14" x14ac:dyDescent="0.25">
      <c r="A17" s="1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0.22205237554395976</v>
      </c>
      <c r="L17">
        <v>1.823018022645212E-2</v>
      </c>
      <c r="M17">
        <v>0</v>
      </c>
      <c r="N17">
        <v>0</v>
      </c>
    </row>
    <row r="18" spans="1:14" x14ac:dyDescent="0.25">
      <c r="A18" s="1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0.20289487822695515</v>
      </c>
      <c r="J18">
        <v>0.56989281492161303</v>
      </c>
      <c r="K18">
        <v>0.63394108360210322</v>
      </c>
      <c r="L18">
        <v>0.26960606851079677</v>
      </c>
      <c r="M18">
        <v>0.34684773588217321</v>
      </c>
      <c r="N18">
        <v>9.4622659593892572E-2</v>
      </c>
    </row>
    <row r="19" spans="1:14" x14ac:dyDescent="0.25">
      <c r="A19" s="1" t="s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2.0100346116315223E-2</v>
      </c>
      <c r="L19">
        <v>0.11612297154506597</v>
      </c>
      <c r="M19">
        <v>0</v>
      </c>
      <c r="N19">
        <v>0</v>
      </c>
    </row>
    <row r="20" spans="1:14" x14ac:dyDescent="0.25">
      <c r="A20" s="1" t="s">
        <v>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7.0178269692688297E-2</v>
      </c>
      <c r="J20">
        <v>0.47993765316723197</v>
      </c>
      <c r="K20">
        <v>0.35191460405292008</v>
      </c>
      <c r="L20">
        <v>0.15623004385324474</v>
      </c>
      <c r="M20">
        <v>0.17006535556673599</v>
      </c>
      <c r="N20">
        <v>5.7079698860644665E-2</v>
      </c>
    </row>
  </sheetData>
  <conditionalFormatting sqref="I16:I20 K16:K17 K19:K20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 s="2">
        <f>AVERAGE(B2:I2)</f>
        <v>1.510179362057555E-2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 s="2">
        <f t="shared" ref="J3:J14" si="0">AVERAGE(B3:I3)</f>
        <v>2.8885904435339638E-3</v>
      </c>
    </row>
    <row r="4" spans="1:10" x14ac:dyDescent="0.25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4.7101163102546825E-3</v>
      </c>
    </row>
    <row r="5" spans="1:10" x14ac:dyDescent="0.25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 s="2">
        <f t="shared" si="0"/>
        <v>1.0871260955454628E-2</v>
      </c>
    </row>
    <row r="6" spans="1:10" x14ac:dyDescent="0.25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 s="2">
        <f t="shared" si="0"/>
        <v>1.3190495681016075E-2</v>
      </c>
    </row>
    <row r="7" spans="1:10" x14ac:dyDescent="0.25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 s="2">
        <f t="shared" si="0"/>
        <v>4.473159721764465E-2</v>
      </c>
    </row>
    <row r="8" spans="1:10" x14ac:dyDescent="0.25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 s="2">
        <f t="shared" si="0"/>
        <v>0.2253582990560348</v>
      </c>
    </row>
    <row r="9" spans="1:10" x14ac:dyDescent="0.25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 s="2">
        <f t="shared" si="0"/>
        <v>0.18331101821477294</v>
      </c>
    </row>
    <row r="10" spans="1:10" x14ac:dyDescent="0.25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 s="2">
        <f t="shared" si="0"/>
        <v>0.12206796515448297</v>
      </c>
    </row>
    <row r="11" spans="1:10" x14ac:dyDescent="0.25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 s="2">
        <f t="shared" si="0"/>
        <v>0.19894660533892067</v>
      </c>
    </row>
    <row r="12" spans="1:10" x14ac:dyDescent="0.25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 s="2">
        <f t="shared" si="0"/>
        <v>0.15241246318328175</v>
      </c>
    </row>
    <row r="13" spans="1:10" x14ac:dyDescent="0.25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 s="2">
        <f t="shared" si="0"/>
        <v>0.11662312421856777</v>
      </c>
    </row>
    <row r="14" spans="1:10" x14ac:dyDescent="0.25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 s="2">
        <f t="shared" si="0"/>
        <v>7.3605318312599907E-2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5" sqref="B15:I15"/>
    </sheetView>
  </sheetViews>
  <sheetFormatPr defaultRowHeight="15" x14ac:dyDescent="0.25"/>
  <cols>
    <col min="2" max="9" width="9.5703125" bestFit="1" customWidth="1"/>
  </cols>
  <sheetData>
    <row r="1" spans="1:10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 x14ac:dyDescent="0.25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 x14ac:dyDescent="0.2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 x14ac:dyDescent="0.25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 x14ac:dyDescent="0.25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 x14ac:dyDescent="0.25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 x14ac:dyDescent="0.25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 x14ac:dyDescent="0.25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 x14ac:dyDescent="0.25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 x14ac:dyDescent="0.25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 x14ac:dyDescent="0.25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 x14ac:dyDescent="0.25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 x14ac:dyDescent="0.25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 x14ac:dyDescent="0.25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 x14ac:dyDescent="0.25">
      <c r="A15" t="s">
        <v>0</v>
      </c>
      <c r="B15" s="5">
        <f>AVERAGE(B7:B14)</f>
        <v>0.14331588068627304</v>
      </c>
      <c r="C15" s="5">
        <f t="shared" ref="C15:I15" si="1">AVERAGE(C7:C14)</f>
        <v>0.40230120468155145</v>
      </c>
      <c r="D15" s="5">
        <f t="shared" si="1"/>
        <v>2.7633042517447894E-2</v>
      </c>
      <c r="E15" s="5">
        <f t="shared" si="1"/>
        <v>0.15928419207108355</v>
      </c>
      <c r="F15" s="5">
        <f t="shared" si="1"/>
        <v>6.696064402291145E-2</v>
      </c>
      <c r="G15" s="5">
        <f t="shared" si="1"/>
        <v>1.0517310296005375E-2</v>
      </c>
      <c r="H15" s="5">
        <f t="shared" si="1"/>
        <v>0.17017156399414624</v>
      </c>
      <c r="I15" s="5">
        <f t="shared" si="1"/>
        <v>0.4266239041533727</v>
      </c>
    </row>
    <row r="16" spans="1:10" x14ac:dyDescent="0.25">
      <c r="A16" t="s">
        <v>9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3" sqref="B23:N23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 x14ac:dyDescent="0.25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 x14ac:dyDescent="0.25">
      <c r="A14" t="s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 x14ac:dyDescent="0.25">
      <c r="A1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 x14ac:dyDescent="0.25">
      <c r="A20" t="s">
        <v>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 x14ac:dyDescent="0.25">
      <c r="A21" t="s">
        <v>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 x14ac:dyDescent="0.25">
      <c r="A22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 x14ac:dyDescent="0.25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9" priority="2" operator="greaterThan">
      <formula>0.5</formula>
    </cfRule>
  </conditionalFormatting>
  <conditionalFormatting sqref="B19:N23">
    <cfRule type="cellIs" dxfId="8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3" sqref="B23:N23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 x14ac:dyDescent="0.25">
      <c r="A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 x14ac:dyDescent="0.25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 x14ac:dyDescent="0.25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7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3" sqref="B23:N23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6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3" sqref="B23:N23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3" sqref="B23:N23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defaultRowHeight="15" x14ac:dyDescent="0.25"/>
  <sheetData>
    <row r="1" spans="1:11" x14ac:dyDescent="0.25">
      <c r="A1" s="1" t="s">
        <v>1</v>
      </c>
    </row>
    <row r="2" spans="1:11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 x14ac:dyDescent="0.25">
      <c r="A9" s="1" t="s">
        <v>6</v>
      </c>
    </row>
    <row r="10" spans="1:11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 x14ac:dyDescent="0.25">
      <c r="A17" s="1" t="s">
        <v>8</v>
      </c>
    </row>
    <row r="18" spans="1:11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3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4E5692F6-8E8E-4D59-84E1-B1060FF7E52A}"/>
</file>

<file path=customXml/itemProps2.xml><?xml version="1.0" encoding="utf-8"?>
<ds:datastoreItem xmlns:ds="http://schemas.openxmlformats.org/officeDocument/2006/customXml" ds:itemID="{57A7148F-5660-476C-8A17-C919E0924849}"/>
</file>

<file path=customXml/itemProps3.xml><?xml version="1.0" encoding="utf-8"?>
<ds:datastoreItem xmlns:ds="http://schemas.openxmlformats.org/officeDocument/2006/customXml" ds:itemID="{2FA6BE04-92C6-4699-8428-255472C6BE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C. pip VI</vt:lpstr>
      <vt:lpstr>C. tar VI</vt:lpstr>
      <vt:lpstr>City VI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</vt:vector>
  </TitlesOfParts>
  <Company>CVMBS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Reyes Murrieta</cp:lastModifiedBy>
  <dcterms:created xsi:type="dcterms:W3CDTF">2014-08-26T23:57:58Z</dcterms:created>
  <dcterms:modified xsi:type="dcterms:W3CDTF">2015-09-28T15:35:30Z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651800</vt:r8>
  </property>
</Properties>
</file>