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es\Documents\Reyes Graduate School\Ebel Rotation\WNV survalance\Suppli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1" i="1" l="1"/>
</calcChain>
</file>

<file path=xl/sharedStrings.xml><?xml version="1.0" encoding="utf-8"?>
<sst xmlns="http://schemas.openxmlformats.org/spreadsheetml/2006/main" count="102" uniqueCount="85">
  <si>
    <t xml:space="preserve">Reagents/Products for WNV surveillance </t>
  </si>
  <si>
    <t xml:space="preserve">Quantity </t>
  </si>
  <si>
    <t>Individual price $</t>
  </si>
  <si>
    <t>Total Price $</t>
  </si>
  <si>
    <t>Cat #</t>
  </si>
  <si>
    <t>Supplier</t>
  </si>
  <si>
    <t>Notes</t>
  </si>
  <si>
    <t xml:space="preserve">Received </t>
  </si>
  <si>
    <t>Website</t>
  </si>
  <si>
    <t xml:space="preserve">Biorad iTaq-uniprobe </t>
  </si>
  <si>
    <t>172-5141</t>
  </si>
  <si>
    <t>Biorad</t>
  </si>
  <si>
    <t>500 reactions</t>
  </si>
  <si>
    <t>http://www.bio-rad.com/en-us/sku/172-5141-itaq-universal-probes-one-step-kit-500-x-20-ul-reactions?parentCategoryGUID=MKL9RZ4VY</t>
  </si>
  <si>
    <t>Q-PCR plates</t>
  </si>
  <si>
    <t>HSP-9635</t>
  </si>
  <si>
    <t>PKG 50</t>
  </si>
  <si>
    <t>http://www.bio-rad.com/en-us/sku/hsp-9635-hard-shell-low-profile-thin-wall-96-well-skirted-pcr-plates</t>
  </si>
  <si>
    <t>Microseal® 'B' Adhesive Seals</t>
  </si>
  <si>
    <t>MSB-1001</t>
  </si>
  <si>
    <t xml:space="preserve">Biorad </t>
  </si>
  <si>
    <t xml:space="preserve">100 seals </t>
  </si>
  <si>
    <t>http://www.bio-rad.com/en-us/sku/msb-1001-microseal-b-adhesive-seals</t>
  </si>
  <si>
    <t>ThermoGrid™ Rigid Strip 0.2mL PCR Tubes</t>
  </si>
  <si>
    <t>C18064</t>
  </si>
  <si>
    <t xml:space="preserve">Denville Scientific </t>
  </si>
  <si>
    <t>125 strips</t>
  </si>
  <si>
    <t>http://www.denvillescientific.com/node/741</t>
  </si>
  <si>
    <t>Mag-Bind® Viral DNA/RNA 96 Kit- 12x96</t>
  </si>
  <si>
    <t>Omega Bio-tek</t>
  </si>
  <si>
    <t>http://omegabiotek.com/store/product/mag-bind-viral-dnarna-96-kit/</t>
  </si>
  <si>
    <t xml:space="preserve">Qiagen 1 step rt pcr </t>
  </si>
  <si>
    <t>Qiagen</t>
  </si>
  <si>
    <t>100 reactions</t>
  </si>
  <si>
    <t>http://www.qiagen.com/products/catalog/assay-technologies/end-point-pcr-and-rt-pcr-reagents/qiagen-onestep-rt-pcr-kit#</t>
  </si>
  <si>
    <t>KingFisher 96 tip comb for DW magnets</t>
  </si>
  <si>
    <t>Thermo Scientific</t>
  </si>
  <si>
    <t>80 pcs</t>
  </si>
  <si>
    <t>http://www.thermoscientific.com/en/product/kingfisher-flex-systems-consumables.html</t>
  </si>
  <si>
    <t>Standard Elution Plates, 96 well</t>
  </si>
  <si>
    <t>48 x 200 ul</t>
  </si>
  <si>
    <t>2.0 ml deep 96-well PP plate</t>
  </si>
  <si>
    <t>1896-2800</t>
  </si>
  <si>
    <t xml:space="preserve">Usa Scientific </t>
  </si>
  <si>
    <t>20 per pack</t>
  </si>
  <si>
    <t>http://www.usascientific.com/2ml-deep96-well-plateone-sleeve.aspx</t>
  </si>
  <si>
    <t>200 ul TipOne graduated filter tip</t>
  </si>
  <si>
    <t>1180-8810</t>
  </si>
  <si>
    <t>10 racks/96 tips</t>
  </si>
  <si>
    <t>http://www.usascientific.com/200ul-tipone-rpt-filtertip.aspx</t>
  </si>
  <si>
    <t>1000 ul TipOne graduated filter tip</t>
  </si>
  <si>
    <t>1182-1830</t>
  </si>
  <si>
    <t>.1-10/20 ul Tip One Gradiated filter tip</t>
  </si>
  <si>
    <t>1180-3810</t>
  </si>
  <si>
    <t>http://www.usascientific.com/10ul-tipone-rpt-elongated-filtertip.aspx</t>
  </si>
  <si>
    <t>1-20 ul TipOne graduated filter tip</t>
  </si>
  <si>
    <t>1180-1810</t>
  </si>
  <si>
    <t>http://www.usascientific.com/20ul-tipone-rpt-filtertip.aspx</t>
  </si>
  <si>
    <t>Eppendorf® Safe-Lock Microcentrifuge Tubes</t>
  </si>
  <si>
    <t>20901-540</t>
  </si>
  <si>
    <t>VWR</t>
  </si>
  <si>
    <t>Case of 500, 2ml, natural</t>
  </si>
  <si>
    <t>https://us.vwr.com/store/catalog/product.jsp?catalog_number=20901-540</t>
  </si>
  <si>
    <t>Gentamicin</t>
  </si>
  <si>
    <t>E737-20mL</t>
  </si>
  <si>
    <t>50 mg/ml Aqueous Sln</t>
  </si>
  <si>
    <t>https://us.vwr.com/store/catalog/product.jsp?catalog_number=97062-974</t>
  </si>
  <si>
    <t>Pen/Strep</t>
  </si>
  <si>
    <t>https://us.vwr.com/store/catalog/product.jsp?catalog_number=45000-650</t>
  </si>
  <si>
    <t>Fungizone</t>
  </si>
  <si>
    <t>82026-728</t>
  </si>
  <si>
    <t>250ug/mL Sln                </t>
  </si>
  <si>
    <t>https://us.vwr.com/store/catalog/product.jsp?catalog_number=82026-728</t>
  </si>
  <si>
    <t>Total</t>
  </si>
  <si>
    <t>E7023-4L</t>
  </si>
  <si>
    <t>Sigma</t>
  </si>
  <si>
    <t>4 Liter bottle of Pure EtOH</t>
  </si>
  <si>
    <t>http://www.sigmaaldrich.com/catalog/search?term=ethanol+200+proof&amp;interface=All&amp;N=0&amp;mode=match%20partialmax&amp;lang=en&amp;region=US&amp;focus=product</t>
  </si>
  <si>
    <t>Ethyl alcohole, pure molecular grade</t>
  </si>
  <si>
    <t>E7023-500ML</t>
  </si>
  <si>
    <t>500ml bottle of EtOH</t>
  </si>
  <si>
    <t>12x96 plates</t>
  </si>
  <si>
    <t>M6246-03</t>
  </si>
  <si>
    <t>45000-652</t>
  </si>
  <si>
    <t>6 x 100mL 100x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</si>
</sst>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11111"/>
      <name val="Verdana"/>
      <family val="2"/>
    </font>
    <font>
      <sz val="9"/>
      <color rgb="FF000000"/>
      <name val="Verdana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/>
    <xf numFmtId="0" fontId="4" fillId="0" borderId="3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right"/>
    </xf>
    <xf numFmtId="14" fontId="5" fillId="0" borderId="6" xfId="0" applyNumberFormat="1" applyFont="1" applyFill="1" applyBorder="1"/>
    <xf numFmtId="0" fontId="6" fillId="0" borderId="0" xfId="1" applyFont="1" applyFill="1" applyBorder="1"/>
    <xf numFmtId="0" fontId="2" fillId="0" borderId="4" xfId="0" applyFont="1" applyFill="1" applyBorder="1"/>
    <xf numFmtId="0" fontId="5" fillId="0" borderId="0" xfId="0" applyFont="1" applyFill="1" applyBorder="1"/>
    <xf numFmtId="0" fontId="3" fillId="0" borderId="6" xfId="0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right"/>
    </xf>
    <xf numFmtId="0" fontId="5" fillId="0" borderId="7" xfId="0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right"/>
    </xf>
    <xf numFmtId="0" fontId="6" fillId="2" borderId="0" xfId="1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0" xfId="0" applyFont="1" applyFill="1" applyBorder="1" applyAlignment="1">
      <alignment horizontal="right"/>
    </xf>
    <xf numFmtId="14" fontId="5" fillId="3" borderId="6" xfId="0" applyNumberFormat="1" applyFont="1" applyFill="1" applyBorder="1"/>
    <xf numFmtId="0" fontId="6" fillId="3" borderId="0" xfId="1" applyFont="1" applyFill="1" applyBorder="1"/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right"/>
    </xf>
    <xf numFmtId="0" fontId="8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1" xfId="0" applyFont="1" applyFill="1" applyBorder="1"/>
    <xf numFmtId="0" fontId="8" fillId="0" borderId="0" xfId="0" applyFont="1" applyFill="1" applyBorder="1"/>
    <xf numFmtId="0" fontId="0" fillId="0" borderId="0" xfId="0" applyFont="1"/>
    <xf numFmtId="0" fontId="7" fillId="0" borderId="0" xfId="0" applyFont="1" applyAlignment="1">
      <alignment horizontal="right"/>
    </xf>
    <xf numFmtId="0" fontId="8" fillId="0" borderId="12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rmoscientific.com/en/product/kingfisher-flex-systems-consumables.html" TargetMode="External"/><Relationship Id="rId13" Type="http://schemas.openxmlformats.org/officeDocument/2006/relationships/hyperlink" Target="http://www.bio-rad.com/en-us/sku/172-5141-itaq-universal-probes-one-step-kit-500-x-20-ul-reactions?parentCategoryGUID=MKL9RZ4VY" TargetMode="External"/><Relationship Id="rId3" Type="http://schemas.openxmlformats.org/officeDocument/2006/relationships/hyperlink" Target="http://omegabiotek.com/store/product/mag-bind-viral-dnarna-96-kit/" TargetMode="External"/><Relationship Id="rId7" Type="http://schemas.openxmlformats.org/officeDocument/2006/relationships/hyperlink" Target="http://www.bio-rad.com/en-us/sku/hsp-9635-hard-shell-low-profile-thin-wall-96-well-skirted-pcr-plates" TargetMode="External"/><Relationship Id="rId12" Type="http://schemas.openxmlformats.org/officeDocument/2006/relationships/hyperlink" Target="https://us.vwr.com/store/catalog/product.jsp?catalog_number=97062-974" TargetMode="External"/><Relationship Id="rId2" Type="http://schemas.openxmlformats.org/officeDocument/2006/relationships/hyperlink" Target="http://www.thermoscientific.com/en/product/kingfisher-flex-systems-consumable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us.vwr.com/store/catalog/product.jsp?catalog_number=20901-540" TargetMode="External"/><Relationship Id="rId6" Type="http://schemas.openxmlformats.org/officeDocument/2006/relationships/hyperlink" Target="http://www.qiagen.com/products/catalog/assay-technologies/end-point-pcr-and-rt-pcr-reagents/qiagen-onestep-rt-pcr-kit" TargetMode="External"/><Relationship Id="rId11" Type="http://schemas.openxmlformats.org/officeDocument/2006/relationships/hyperlink" Target="https://us.vwr.com/store/catalog/product.jsp?catalog_number=45000-650" TargetMode="External"/><Relationship Id="rId5" Type="http://schemas.openxmlformats.org/officeDocument/2006/relationships/hyperlink" Target="http://www.usascientific.com/20ul-tipone-rpt-filtertip.aspx" TargetMode="External"/><Relationship Id="rId15" Type="http://schemas.openxmlformats.org/officeDocument/2006/relationships/hyperlink" Target="http://www.denvillescientific.com/node/741" TargetMode="External"/><Relationship Id="rId10" Type="http://schemas.openxmlformats.org/officeDocument/2006/relationships/hyperlink" Target="https://us.vwr.com/store/catalog/product.jsp?catalog_number=82026-728" TargetMode="External"/><Relationship Id="rId4" Type="http://schemas.openxmlformats.org/officeDocument/2006/relationships/hyperlink" Target="http://www.usascientific.com/2ml-deep96-well-plateone-sleeve.aspx" TargetMode="External"/><Relationship Id="rId9" Type="http://schemas.openxmlformats.org/officeDocument/2006/relationships/hyperlink" Target="http://www.bio-rad.com/en-us/sku/msb-1001-microseal-b-adhesive-seals" TargetMode="External"/><Relationship Id="rId14" Type="http://schemas.openxmlformats.org/officeDocument/2006/relationships/hyperlink" Target="http://www.usascientific.com/200ul-tipone-rpt-filtertip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3" sqref="I23"/>
    </sheetView>
  </sheetViews>
  <sheetFormatPr defaultRowHeight="15" x14ac:dyDescent="0.25"/>
  <cols>
    <col min="1" max="1" width="43.42578125" customWidth="1"/>
    <col min="3" max="3" width="16.5703125" customWidth="1"/>
    <col min="4" max="4" width="13.7109375" customWidth="1"/>
    <col min="5" max="5" width="19.7109375" customWidth="1"/>
    <col min="6" max="6" width="15" customWidth="1"/>
    <col min="7" max="7" width="28.140625" customWidth="1"/>
    <col min="8" max="8" width="11.7109375" customWidth="1"/>
    <col min="9" max="9" width="68.140625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s="37" customFormat="1" x14ac:dyDescent="0.25">
      <c r="A2" s="39" t="s">
        <v>78</v>
      </c>
      <c r="B2" s="33">
        <v>1</v>
      </c>
      <c r="C2" s="34">
        <v>70.2</v>
      </c>
      <c r="D2" s="7">
        <f t="shared" ref="D2:D20" si="0">B2*C2</f>
        <v>70.2</v>
      </c>
      <c r="E2" s="38" t="s">
        <v>79</v>
      </c>
      <c r="F2" s="35" t="s">
        <v>75</v>
      </c>
      <c r="G2" s="35" t="s">
        <v>80</v>
      </c>
      <c r="H2" s="35"/>
      <c r="I2" s="36" t="s">
        <v>77</v>
      </c>
    </row>
    <row r="3" spans="1:9" s="37" customFormat="1" x14ac:dyDescent="0.25">
      <c r="A3" s="40" t="s">
        <v>78</v>
      </c>
      <c r="B3" s="33">
        <v>1</v>
      </c>
      <c r="C3" s="34">
        <v>308</v>
      </c>
      <c r="D3" s="7">
        <f t="shared" si="0"/>
        <v>308</v>
      </c>
      <c r="E3" s="38" t="s">
        <v>74</v>
      </c>
      <c r="F3" s="35" t="s">
        <v>75</v>
      </c>
      <c r="G3" s="35" t="s">
        <v>76</v>
      </c>
      <c r="H3" s="35"/>
      <c r="I3" s="36" t="s">
        <v>77</v>
      </c>
    </row>
    <row r="4" spans="1:9" x14ac:dyDescent="0.25">
      <c r="A4" s="5" t="s">
        <v>9</v>
      </c>
      <c r="B4" s="6">
        <v>4</v>
      </c>
      <c r="C4" s="7">
        <v>715</v>
      </c>
      <c r="D4" s="7">
        <f t="shared" si="0"/>
        <v>2860</v>
      </c>
      <c r="E4" s="8" t="s">
        <v>10</v>
      </c>
      <c r="F4" s="7" t="s">
        <v>11</v>
      </c>
      <c r="G4" s="7" t="s">
        <v>12</v>
      </c>
      <c r="H4" s="9"/>
      <c r="I4" s="10" t="s">
        <v>13</v>
      </c>
    </row>
    <row r="5" spans="1:9" x14ac:dyDescent="0.25">
      <c r="A5" s="18" t="s">
        <v>14</v>
      </c>
      <c r="B5" s="19">
        <v>1</v>
      </c>
      <c r="C5" s="20">
        <v>245</v>
      </c>
      <c r="D5" s="20">
        <f t="shared" si="0"/>
        <v>245</v>
      </c>
      <c r="E5" s="21" t="s">
        <v>15</v>
      </c>
      <c r="F5" s="20" t="s">
        <v>11</v>
      </c>
      <c r="G5" s="20" t="s">
        <v>16</v>
      </c>
      <c r="H5" s="20"/>
      <c r="I5" s="22" t="s">
        <v>17</v>
      </c>
    </row>
    <row r="6" spans="1:9" x14ac:dyDescent="0.25">
      <c r="A6" s="18" t="s">
        <v>18</v>
      </c>
      <c r="B6" s="19">
        <v>1</v>
      </c>
      <c r="C6" s="20">
        <v>160</v>
      </c>
      <c r="D6" s="20">
        <f t="shared" si="0"/>
        <v>160</v>
      </c>
      <c r="E6" s="21" t="s">
        <v>19</v>
      </c>
      <c r="F6" s="20" t="s">
        <v>20</v>
      </c>
      <c r="G6" s="20" t="s">
        <v>21</v>
      </c>
      <c r="H6" s="20"/>
      <c r="I6" s="22" t="s">
        <v>22</v>
      </c>
    </row>
    <row r="7" spans="1:9" x14ac:dyDescent="0.25">
      <c r="A7" s="23" t="s">
        <v>23</v>
      </c>
      <c r="B7" s="24">
        <v>1</v>
      </c>
      <c r="C7" s="25">
        <v>99.34</v>
      </c>
      <c r="D7" s="25">
        <f t="shared" si="0"/>
        <v>99.34</v>
      </c>
      <c r="E7" s="26" t="s">
        <v>24</v>
      </c>
      <c r="F7" s="25" t="s">
        <v>25</v>
      </c>
      <c r="G7" s="25" t="s">
        <v>26</v>
      </c>
      <c r="H7" s="27"/>
      <c r="I7" s="28" t="s">
        <v>27</v>
      </c>
    </row>
    <row r="8" spans="1:9" x14ac:dyDescent="0.25">
      <c r="A8" s="29" t="s">
        <v>28</v>
      </c>
      <c r="B8" s="30">
        <v>1</v>
      </c>
      <c r="C8" s="31">
        <v>2006</v>
      </c>
      <c r="D8" s="25">
        <f t="shared" si="0"/>
        <v>2006</v>
      </c>
      <c r="E8" s="32" t="s">
        <v>82</v>
      </c>
      <c r="F8" s="25" t="s">
        <v>29</v>
      </c>
      <c r="G8" s="25" t="s">
        <v>81</v>
      </c>
      <c r="H8" s="27"/>
      <c r="I8" s="28" t="s">
        <v>30</v>
      </c>
    </row>
    <row r="9" spans="1:9" x14ac:dyDescent="0.25">
      <c r="A9" s="18" t="s">
        <v>31</v>
      </c>
      <c r="B9" s="19">
        <v>1</v>
      </c>
      <c r="C9" s="20">
        <v>539</v>
      </c>
      <c r="D9" s="20">
        <f t="shared" si="0"/>
        <v>539</v>
      </c>
      <c r="E9" s="21">
        <v>210212</v>
      </c>
      <c r="F9" s="20" t="s">
        <v>32</v>
      </c>
      <c r="G9" s="20" t="s">
        <v>33</v>
      </c>
      <c r="H9" s="20"/>
      <c r="I9" s="22" t="s">
        <v>34</v>
      </c>
    </row>
    <row r="10" spans="1:9" x14ac:dyDescent="0.25">
      <c r="A10" s="11" t="s">
        <v>35</v>
      </c>
      <c r="B10" s="6">
        <v>1</v>
      </c>
      <c r="C10" s="7"/>
      <c r="D10" s="7">
        <f t="shared" si="0"/>
        <v>0</v>
      </c>
      <c r="E10" s="8">
        <v>97002534</v>
      </c>
      <c r="F10" s="7" t="s">
        <v>36</v>
      </c>
      <c r="G10" s="7" t="s">
        <v>37</v>
      </c>
      <c r="H10" s="9"/>
      <c r="I10" s="10" t="s">
        <v>38</v>
      </c>
    </row>
    <row r="11" spans="1:9" x14ac:dyDescent="0.25">
      <c r="A11" s="5" t="s">
        <v>39</v>
      </c>
      <c r="B11" s="6">
        <v>2</v>
      </c>
      <c r="C11" s="7">
        <v>172</v>
      </c>
      <c r="D11" s="7">
        <f t="shared" si="0"/>
        <v>344</v>
      </c>
      <c r="E11" s="12">
        <v>97002540</v>
      </c>
      <c r="F11" s="7" t="s">
        <v>36</v>
      </c>
      <c r="G11" s="7" t="s">
        <v>40</v>
      </c>
      <c r="H11" s="9"/>
      <c r="I11" s="10" t="s">
        <v>38</v>
      </c>
    </row>
    <row r="12" spans="1:9" x14ac:dyDescent="0.25">
      <c r="A12" s="5" t="s">
        <v>41</v>
      </c>
      <c r="B12" s="6">
        <v>4</v>
      </c>
      <c r="C12" s="7">
        <v>92.95</v>
      </c>
      <c r="D12" s="7">
        <f t="shared" si="0"/>
        <v>371.8</v>
      </c>
      <c r="E12" s="8" t="s">
        <v>42</v>
      </c>
      <c r="F12" s="7" t="s">
        <v>43</v>
      </c>
      <c r="G12" s="7" t="s">
        <v>44</v>
      </c>
      <c r="H12" s="9"/>
      <c r="I12" s="10" t="s">
        <v>45</v>
      </c>
    </row>
    <row r="13" spans="1:9" x14ac:dyDescent="0.25">
      <c r="A13" s="5" t="s">
        <v>46</v>
      </c>
      <c r="B13" s="6">
        <v>5</v>
      </c>
      <c r="C13" s="7">
        <v>66.849999999999994</v>
      </c>
      <c r="D13" s="7">
        <f t="shared" si="0"/>
        <v>334.25</v>
      </c>
      <c r="E13" s="8" t="s">
        <v>47</v>
      </c>
      <c r="F13" s="7" t="s">
        <v>43</v>
      </c>
      <c r="G13" s="7" t="s">
        <v>48</v>
      </c>
      <c r="H13" s="9"/>
      <c r="I13" s="12" t="s">
        <v>49</v>
      </c>
    </row>
    <row r="14" spans="1:9" x14ac:dyDescent="0.25">
      <c r="A14" s="5" t="s">
        <v>50</v>
      </c>
      <c r="B14" s="6">
        <v>4</v>
      </c>
      <c r="C14" s="7">
        <v>79</v>
      </c>
      <c r="D14" s="7">
        <f t="shared" si="0"/>
        <v>316</v>
      </c>
      <c r="E14" s="13" t="s">
        <v>51</v>
      </c>
      <c r="F14" s="7" t="s">
        <v>43</v>
      </c>
      <c r="G14" s="7" t="s">
        <v>48</v>
      </c>
      <c r="H14" s="9"/>
      <c r="I14" s="10" t="s">
        <v>49</v>
      </c>
    </row>
    <row r="15" spans="1:9" x14ac:dyDescent="0.25">
      <c r="A15" s="5" t="s">
        <v>52</v>
      </c>
      <c r="B15" s="6">
        <v>4</v>
      </c>
      <c r="C15" s="7">
        <v>66.849999999999994</v>
      </c>
      <c r="D15" s="7">
        <f t="shared" si="0"/>
        <v>267.39999999999998</v>
      </c>
      <c r="E15" s="8" t="s">
        <v>53</v>
      </c>
      <c r="F15" s="7" t="s">
        <v>43</v>
      </c>
      <c r="G15" s="7" t="s">
        <v>48</v>
      </c>
      <c r="H15" s="9"/>
      <c r="I15" s="12" t="s">
        <v>54</v>
      </c>
    </row>
    <row r="16" spans="1:9" x14ac:dyDescent="0.25">
      <c r="A16" s="5" t="s">
        <v>55</v>
      </c>
      <c r="B16" s="6">
        <v>5</v>
      </c>
      <c r="C16" s="7">
        <v>66.849999999999994</v>
      </c>
      <c r="D16" s="7">
        <f t="shared" si="0"/>
        <v>334.25</v>
      </c>
      <c r="E16" s="8" t="s">
        <v>56</v>
      </c>
      <c r="F16" s="7" t="s">
        <v>43</v>
      </c>
      <c r="G16" s="7" t="s">
        <v>48</v>
      </c>
      <c r="H16" s="9"/>
      <c r="I16" s="10" t="s">
        <v>57</v>
      </c>
    </row>
    <row r="17" spans="1:9" x14ac:dyDescent="0.25">
      <c r="A17" s="5" t="s">
        <v>58</v>
      </c>
      <c r="B17" s="6">
        <v>1</v>
      </c>
      <c r="C17" s="7">
        <v>60.65</v>
      </c>
      <c r="D17" s="7">
        <f t="shared" si="0"/>
        <v>60.65</v>
      </c>
      <c r="E17" s="14" t="s">
        <v>59</v>
      </c>
      <c r="F17" s="7" t="s">
        <v>60</v>
      </c>
      <c r="G17" s="7" t="s">
        <v>61</v>
      </c>
      <c r="H17" s="9"/>
      <c r="I17" s="10" t="s">
        <v>62</v>
      </c>
    </row>
    <row r="18" spans="1:9" x14ac:dyDescent="0.25">
      <c r="A18" s="5" t="s">
        <v>63</v>
      </c>
      <c r="B18" s="6">
        <v>1</v>
      </c>
      <c r="C18" s="7">
        <v>41.02</v>
      </c>
      <c r="D18" s="7">
        <f t="shared" si="0"/>
        <v>41.02</v>
      </c>
      <c r="E18" s="8" t="s">
        <v>64</v>
      </c>
      <c r="F18" s="7" t="s">
        <v>60</v>
      </c>
      <c r="G18" s="7" t="s">
        <v>65</v>
      </c>
      <c r="H18" s="9"/>
      <c r="I18" s="10" t="s">
        <v>66</v>
      </c>
    </row>
    <row r="19" spans="1:9" x14ac:dyDescent="0.25">
      <c r="A19" s="5" t="s">
        <v>67</v>
      </c>
      <c r="B19" s="6">
        <v>1</v>
      </c>
      <c r="C19" s="7">
        <v>98.85</v>
      </c>
      <c r="D19" s="7">
        <f t="shared" si="0"/>
        <v>98.85</v>
      </c>
      <c r="E19" s="8" t="s">
        <v>83</v>
      </c>
      <c r="F19" s="7" t="s">
        <v>60</v>
      </c>
      <c r="G19" s="7" t="s">
        <v>84</v>
      </c>
      <c r="H19" s="9"/>
      <c r="I19" s="10" t="s">
        <v>68</v>
      </c>
    </row>
    <row r="20" spans="1:9" ht="15.75" thickBot="1" x14ac:dyDescent="0.3">
      <c r="A20" s="15" t="s">
        <v>69</v>
      </c>
      <c r="B20" s="6">
        <v>1</v>
      </c>
      <c r="C20" s="7">
        <v>32.93</v>
      </c>
      <c r="D20" s="16">
        <f t="shared" si="0"/>
        <v>32.93</v>
      </c>
      <c r="E20" s="8" t="s">
        <v>70</v>
      </c>
      <c r="F20" s="7" t="s">
        <v>60</v>
      </c>
      <c r="G20" s="7" t="s">
        <v>71</v>
      </c>
      <c r="H20" s="9"/>
      <c r="I20" s="10" t="s">
        <v>72</v>
      </c>
    </row>
    <row r="21" spans="1:9" ht="15.75" thickBot="1" x14ac:dyDescent="0.3">
      <c r="A21" s="17" t="s">
        <v>73</v>
      </c>
      <c r="B21" s="12"/>
      <c r="C21" s="12"/>
      <c r="D21" s="17">
        <f>SUM(D4:D20)</f>
        <v>8110.4900000000007</v>
      </c>
      <c r="E21" s="12"/>
      <c r="F21" s="12"/>
      <c r="G21" s="12"/>
      <c r="H21" s="12"/>
      <c r="I21" s="12"/>
    </row>
  </sheetData>
  <hyperlinks>
    <hyperlink ref="I17" r:id="rId1"/>
    <hyperlink ref="I10" r:id="rId2"/>
    <hyperlink ref="I8" r:id="rId3"/>
    <hyperlink ref="I12" r:id="rId4"/>
    <hyperlink ref="I16" r:id="rId5"/>
    <hyperlink ref="I9" r:id="rId6"/>
    <hyperlink ref="I5" r:id="rId7"/>
    <hyperlink ref="I11" r:id="rId8"/>
    <hyperlink ref="I6" r:id="rId9"/>
    <hyperlink ref="I20" r:id="rId10"/>
    <hyperlink ref="I19" r:id="rId11"/>
    <hyperlink ref="I18" r:id="rId12"/>
    <hyperlink ref="I4" r:id="rId13"/>
    <hyperlink ref="I14" r:id="rId14"/>
    <hyperlink ref="I7" r:id="rId15"/>
  </hyperlinks>
  <pageMargins left="0.7" right="0.7" top="0.75" bottom="0.75" header="0.3" footer="0.3"/>
  <pageSetup orientation="portrait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13622B84-0FDD-4DC4-AA3A-E1DBB1A57DD1}"/>
</file>

<file path=customXml/itemProps2.xml><?xml version="1.0" encoding="utf-8"?>
<ds:datastoreItem xmlns:ds="http://schemas.openxmlformats.org/officeDocument/2006/customXml" ds:itemID="{713A2EAD-877C-44E4-A438-21FCC1A35FB6}"/>
</file>

<file path=customXml/itemProps3.xml><?xml version="1.0" encoding="utf-8"?>
<ds:datastoreItem xmlns:ds="http://schemas.openxmlformats.org/officeDocument/2006/customXml" ds:itemID="{11D37831-D4E7-4EB9-8D50-0ADCDEECD9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Reyes</cp:lastModifiedBy>
  <dcterms:created xsi:type="dcterms:W3CDTF">2015-06-30T21:10:36Z</dcterms:created>
  <dcterms:modified xsi:type="dcterms:W3CDTF">2015-06-30T21:28:48Z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653000</vt:r8>
  </property>
</Properties>
</file>