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Reyes_Graduate_School\Ebel Lab\WNV survalance\WNVS 2016\"/>
    </mc:Choice>
  </mc:AlternateContent>
  <bookViews>
    <workbookView xWindow="0" yWindow="0" windowWidth="28800" windowHeight="12435" activeTab="1"/>
  </bookViews>
  <sheets>
    <sheet name="2015" sheetId="1" r:id="rId1"/>
    <sheet name="2016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D26" i="2"/>
  <c r="C26" i="2"/>
  <c r="J23" i="2" l="1"/>
  <c r="I23" i="2"/>
  <c r="H23" i="2"/>
  <c r="G23" i="2"/>
  <c r="F23" i="2"/>
  <c r="E23" i="2"/>
  <c r="D23" i="2"/>
  <c r="C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22" i="1"/>
  <c r="K23" i="2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8" i="1"/>
  <c r="D22" i="1" l="1"/>
  <c r="E22" i="1"/>
  <c r="F22" i="1"/>
  <c r="G22" i="1"/>
  <c r="H22" i="1"/>
  <c r="I22" i="1"/>
  <c r="J22" i="1"/>
  <c r="C22" i="1"/>
</calcChain>
</file>

<file path=xl/sharedStrings.xml><?xml version="1.0" encoding="utf-8"?>
<sst xmlns="http://schemas.openxmlformats.org/spreadsheetml/2006/main" count="36" uniqueCount="9">
  <si>
    <t>Week</t>
  </si>
  <si>
    <t>Fort Collins</t>
  </si>
  <si>
    <t>Loveland</t>
  </si>
  <si>
    <r>
      <t>Culex pipiens</t>
    </r>
    <r>
      <rPr>
        <sz val="10"/>
        <color theme="1"/>
        <rFont val="Arial"/>
        <family val="2"/>
      </rPr>
      <t xml:space="preserve"> pools</t>
    </r>
  </si>
  <si>
    <r>
      <t xml:space="preserve">Culex tarsalis </t>
    </r>
    <r>
      <rPr>
        <sz val="10"/>
        <color theme="1"/>
        <rFont val="Arial"/>
        <family val="2"/>
      </rPr>
      <t>pools</t>
    </r>
  </si>
  <si>
    <t>No. tested</t>
  </si>
  <si>
    <t>No. WNV positive</t>
  </si>
  <si>
    <t>TOTAL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</si>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</sst>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workbookViewId="0">
      <selection activeCell="B4" sqref="B4:K22"/>
    </sheetView>
  </sheetViews>
  <sheetFormatPr defaultRowHeight="15" x14ac:dyDescent="0.25"/>
  <sheetData>
    <row r="3" spans="2:11" ht="15.75" thickBot="1" x14ac:dyDescent="0.3"/>
    <row r="4" spans="2:11" x14ac:dyDescent="0.25">
      <c r="B4" s="1"/>
      <c r="C4" s="9" t="s">
        <v>1</v>
      </c>
      <c r="D4" s="10"/>
      <c r="E4" s="10"/>
      <c r="F4" s="11"/>
      <c r="G4" s="9" t="s">
        <v>2</v>
      </c>
      <c r="H4" s="10"/>
      <c r="I4" s="10"/>
      <c r="J4" s="11"/>
    </row>
    <row r="5" spans="2:11" ht="15.75" thickBot="1" x14ac:dyDescent="0.3">
      <c r="B5" s="2"/>
      <c r="C5" s="12"/>
      <c r="D5" s="13"/>
      <c r="E5" s="13"/>
      <c r="F5" s="14"/>
      <c r="G5" s="12"/>
      <c r="H5" s="13"/>
      <c r="I5" s="13"/>
      <c r="J5" s="14"/>
    </row>
    <row r="6" spans="2:11" ht="15.75" thickBot="1" x14ac:dyDescent="0.3">
      <c r="B6" s="2"/>
      <c r="C6" s="15" t="s">
        <v>3</v>
      </c>
      <c r="D6" s="16"/>
      <c r="E6" s="15" t="s">
        <v>4</v>
      </c>
      <c r="F6" s="16"/>
      <c r="G6" s="15" t="s">
        <v>3</v>
      </c>
      <c r="H6" s="16"/>
      <c r="I6" s="15" t="s">
        <v>4</v>
      </c>
      <c r="J6" s="16"/>
    </row>
    <row r="7" spans="2:11" ht="26.25" thickBot="1" x14ac:dyDescent="0.3">
      <c r="B7" s="3" t="s">
        <v>0</v>
      </c>
      <c r="C7" s="4" t="s">
        <v>5</v>
      </c>
      <c r="D7" s="4" t="s">
        <v>6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</row>
    <row r="8" spans="2:11" ht="15.75" thickBot="1" x14ac:dyDescent="0.3">
      <c r="B8" s="3">
        <v>24</v>
      </c>
      <c r="C8" s="4">
        <v>30</v>
      </c>
      <c r="D8" s="4">
        <v>0</v>
      </c>
      <c r="E8" s="4">
        <v>33</v>
      </c>
      <c r="F8" s="4">
        <v>0</v>
      </c>
      <c r="G8" s="4">
        <v>0</v>
      </c>
      <c r="H8" s="4">
        <v>0</v>
      </c>
      <c r="I8" s="4">
        <v>6</v>
      </c>
      <c r="J8" s="4">
        <v>0</v>
      </c>
      <c r="K8">
        <f>D8+F8+H8+J8</f>
        <v>0</v>
      </c>
    </row>
    <row r="9" spans="2:11" ht="15.75" thickBot="1" x14ac:dyDescent="0.3">
      <c r="B9" s="3">
        <v>25</v>
      </c>
      <c r="C9" s="4">
        <v>31</v>
      </c>
      <c r="D9" s="4">
        <v>0</v>
      </c>
      <c r="E9" s="4">
        <v>66</v>
      </c>
      <c r="F9" s="4">
        <v>0</v>
      </c>
      <c r="G9" s="4">
        <v>0</v>
      </c>
      <c r="H9" s="4">
        <v>0</v>
      </c>
      <c r="I9" s="4">
        <v>33</v>
      </c>
      <c r="J9" s="4">
        <v>0</v>
      </c>
      <c r="K9">
        <f t="shared" ref="K9:K21" si="0">D9+F9+H9+J9</f>
        <v>0</v>
      </c>
    </row>
    <row r="10" spans="2:11" ht="15.75" thickBot="1" x14ac:dyDescent="0.3">
      <c r="B10" s="3">
        <v>26</v>
      </c>
      <c r="C10" s="4">
        <v>44</v>
      </c>
      <c r="D10" s="4">
        <v>1</v>
      </c>
      <c r="E10" s="4">
        <v>72</v>
      </c>
      <c r="F10" s="4">
        <v>1</v>
      </c>
      <c r="G10" s="4">
        <v>4</v>
      </c>
      <c r="H10" s="4">
        <v>0</v>
      </c>
      <c r="I10" s="4">
        <v>14</v>
      </c>
      <c r="J10" s="4">
        <v>0</v>
      </c>
      <c r="K10">
        <f t="shared" si="0"/>
        <v>2</v>
      </c>
    </row>
    <row r="11" spans="2:11" ht="15.75" thickBot="1" x14ac:dyDescent="0.3">
      <c r="B11" s="3">
        <v>27</v>
      </c>
      <c r="C11" s="4">
        <v>41</v>
      </c>
      <c r="D11" s="4">
        <v>0</v>
      </c>
      <c r="E11" s="4">
        <v>56</v>
      </c>
      <c r="F11" s="4">
        <v>1</v>
      </c>
      <c r="G11" s="4">
        <v>4</v>
      </c>
      <c r="H11" s="4">
        <v>0</v>
      </c>
      <c r="I11" s="4">
        <v>28</v>
      </c>
      <c r="J11" s="4">
        <v>0</v>
      </c>
      <c r="K11">
        <f t="shared" si="0"/>
        <v>1</v>
      </c>
    </row>
    <row r="12" spans="2:11" ht="15.75" thickBot="1" x14ac:dyDescent="0.3">
      <c r="B12" s="3">
        <v>28</v>
      </c>
      <c r="C12" s="4">
        <v>52</v>
      </c>
      <c r="D12" s="4">
        <v>0</v>
      </c>
      <c r="E12" s="4">
        <v>95</v>
      </c>
      <c r="F12" s="4">
        <v>4</v>
      </c>
      <c r="G12" s="4">
        <v>4</v>
      </c>
      <c r="H12" s="4">
        <v>0</v>
      </c>
      <c r="I12" s="4">
        <v>31</v>
      </c>
      <c r="J12" s="4">
        <v>0</v>
      </c>
      <c r="K12">
        <f t="shared" si="0"/>
        <v>4</v>
      </c>
    </row>
    <row r="13" spans="2:11" ht="15.75" thickBot="1" x14ac:dyDescent="0.3">
      <c r="B13" s="3">
        <v>29</v>
      </c>
      <c r="C13" s="4">
        <v>56</v>
      </c>
      <c r="D13" s="4">
        <v>1</v>
      </c>
      <c r="E13" s="4">
        <v>92</v>
      </c>
      <c r="F13" s="4">
        <v>0</v>
      </c>
      <c r="G13" s="4">
        <v>3</v>
      </c>
      <c r="H13" s="4">
        <v>0</v>
      </c>
      <c r="I13" s="4">
        <v>26</v>
      </c>
      <c r="J13" s="4">
        <v>1</v>
      </c>
      <c r="K13">
        <f t="shared" si="0"/>
        <v>2</v>
      </c>
    </row>
    <row r="14" spans="2:11" ht="15.75" thickBot="1" x14ac:dyDescent="0.3">
      <c r="B14" s="3">
        <v>30</v>
      </c>
      <c r="C14" s="4">
        <v>59</v>
      </c>
      <c r="D14" s="4">
        <v>3</v>
      </c>
      <c r="E14" s="4">
        <v>121</v>
      </c>
      <c r="F14" s="4">
        <v>5</v>
      </c>
      <c r="G14" s="4">
        <v>4</v>
      </c>
      <c r="H14" s="4">
        <v>0</v>
      </c>
      <c r="I14" s="4">
        <v>29</v>
      </c>
      <c r="J14" s="4">
        <v>4</v>
      </c>
      <c r="K14">
        <f t="shared" si="0"/>
        <v>12</v>
      </c>
    </row>
    <row r="15" spans="2:11" ht="15.75" thickBot="1" x14ac:dyDescent="0.3">
      <c r="B15" s="3">
        <v>31</v>
      </c>
      <c r="C15" s="4">
        <v>60</v>
      </c>
      <c r="D15" s="4">
        <v>5</v>
      </c>
      <c r="E15" s="4">
        <v>87</v>
      </c>
      <c r="F15" s="4">
        <v>8</v>
      </c>
      <c r="G15" s="4">
        <v>5</v>
      </c>
      <c r="H15" s="4">
        <v>0</v>
      </c>
      <c r="I15" s="4">
        <v>12</v>
      </c>
      <c r="J15" s="4">
        <v>3</v>
      </c>
      <c r="K15">
        <f t="shared" si="0"/>
        <v>16</v>
      </c>
    </row>
    <row r="16" spans="2:11" ht="15.75" thickBot="1" x14ac:dyDescent="0.3">
      <c r="B16" s="3">
        <v>32</v>
      </c>
      <c r="C16" s="4">
        <v>57</v>
      </c>
      <c r="D16" s="4">
        <v>8</v>
      </c>
      <c r="E16" s="4">
        <v>54</v>
      </c>
      <c r="F16" s="4">
        <v>2</v>
      </c>
      <c r="G16" s="4">
        <v>6</v>
      </c>
      <c r="H16" s="4">
        <v>0</v>
      </c>
      <c r="I16" s="4">
        <v>8</v>
      </c>
      <c r="J16" s="4">
        <v>0</v>
      </c>
      <c r="K16">
        <f t="shared" si="0"/>
        <v>10</v>
      </c>
    </row>
    <row r="17" spans="2:11" ht="15.75" thickBot="1" x14ac:dyDescent="0.3">
      <c r="B17" s="3">
        <v>33</v>
      </c>
      <c r="C17" s="4">
        <v>50</v>
      </c>
      <c r="D17" s="4">
        <v>9</v>
      </c>
      <c r="E17" s="4">
        <v>41</v>
      </c>
      <c r="F17" s="4">
        <v>0</v>
      </c>
      <c r="G17" s="4">
        <v>4</v>
      </c>
      <c r="H17" s="4">
        <v>0</v>
      </c>
      <c r="I17" s="4">
        <v>6</v>
      </c>
      <c r="J17" s="4">
        <v>0</v>
      </c>
      <c r="K17">
        <f t="shared" si="0"/>
        <v>9</v>
      </c>
    </row>
    <row r="18" spans="2:11" ht="15.75" thickBot="1" x14ac:dyDescent="0.3">
      <c r="B18" s="3">
        <v>34</v>
      </c>
      <c r="C18" s="5">
        <v>70</v>
      </c>
      <c r="D18" s="4">
        <v>21</v>
      </c>
      <c r="E18" s="5">
        <v>40</v>
      </c>
      <c r="F18" s="4">
        <v>1</v>
      </c>
      <c r="G18" s="5">
        <v>6</v>
      </c>
      <c r="H18" s="4">
        <v>0</v>
      </c>
      <c r="I18" s="4">
        <v>6</v>
      </c>
      <c r="J18" s="4">
        <v>0</v>
      </c>
      <c r="K18">
        <f t="shared" si="0"/>
        <v>22</v>
      </c>
    </row>
    <row r="19" spans="2:11" ht="15.75" thickBot="1" x14ac:dyDescent="0.3">
      <c r="B19" s="3">
        <v>35</v>
      </c>
      <c r="C19" s="5">
        <v>61</v>
      </c>
      <c r="D19" s="4">
        <v>19</v>
      </c>
      <c r="E19" s="5">
        <v>37</v>
      </c>
      <c r="F19" s="4">
        <v>3</v>
      </c>
      <c r="G19" s="4">
        <v>2</v>
      </c>
      <c r="H19" s="4">
        <v>0</v>
      </c>
      <c r="I19" s="4">
        <v>7</v>
      </c>
      <c r="J19" s="4">
        <v>2</v>
      </c>
      <c r="K19">
        <f t="shared" si="0"/>
        <v>24</v>
      </c>
    </row>
    <row r="20" spans="2:11" ht="15.75" thickBot="1" x14ac:dyDescent="0.3">
      <c r="B20" s="3">
        <v>36</v>
      </c>
      <c r="C20" s="4">
        <v>44</v>
      </c>
      <c r="D20" s="4">
        <v>3</v>
      </c>
      <c r="E20" s="4">
        <v>16</v>
      </c>
      <c r="F20" s="4">
        <v>0</v>
      </c>
      <c r="G20" s="4" t="s">
        <v>8</v>
      </c>
      <c r="H20" s="4">
        <v>0</v>
      </c>
      <c r="I20" s="4" t="s">
        <v>8</v>
      </c>
      <c r="J20" s="4">
        <v>0</v>
      </c>
      <c r="K20">
        <f t="shared" si="0"/>
        <v>3</v>
      </c>
    </row>
    <row r="21" spans="2:11" ht="15.75" thickBot="1" x14ac:dyDescent="0.3">
      <c r="B21" s="3">
        <v>37</v>
      </c>
      <c r="C21" s="4">
        <v>36</v>
      </c>
      <c r="D21" s="4">
        <v>2</v>
      </c>
      <c r="E21" s="4">
        <v>21</v>
      </c>
      <c r="F21" s="4">
        <v>9</v>
      </c>
      <c r="G21" s="4" t="s">
        <v>8</v>
      </c>
      <c r="H21" s="4">
        <v>0</v>
      </c>
      <c r="I21" s="4" t="s">
        <v>8</v>
      </c>
      <c r="J21" s="4">
        <v>0</v>
      </c>
      <c r="K21">
        <f t="shared" si="0"/>
        <v>11</v>
      </c>
    </row>
    <row r="22" spans="2:11" ht="15.75" thickBot="1" x14ac:dyDescent="0.3">
      <c r="B22" s="6" t="s">
        <v>7</v>
      </c>
      <c r="C22" s="7">
        <f>SUM(C8:C21)</f>
        <v>691</v>
      </c>
      <c r="D22" s="7">
        <f t="shared" ref="D22:J22" si="1">SUM(D8:D21)</f>
        <v>72</v>
      </c>
      <c r="E22" s="7">
        <f t="shared" si="1"/>
        <v>831</v>
      </c>
      <c r="F22" s="7">
        <f t="shared" si="1"/>
        <v>34</v>
      </c>
      <c r="G22" s="7">
        <f t="shared" si="1"/>
        <v>42</v>
      </c>
      <c r="H22" s="7">
        <f t="shared" si="1"/>
        <v>0</v>
      </c>
      <c r="I22" s="7">
        <f t="shared" si="1"/>
        <v>206</v>
      </c>
      <c r="J22" s="7">
        <f t="shared" si="1"/>
        <v>10</v>
      </c>
      <c r="K22">
        <f>D22+F22+H22+J22</f>
        <v>116</v>
      </c>
    </row>
  </sheetData>
  <mergeCells count="6">
    <mergeCell ref="C4:F5"/>
    <mergeCell ref="G4:J5"/>
    <mergeCell ref="C6:D6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6"/>
  <sheetViews>
    <sheetView tabSelected="1" topLeftCell="B5" zoomScaleNormal="100" workbookViewId="0">
      <selection activeCell="B17" sqref="B17"/>
    </sheetView>
  </sheetViews>
  <sheetFormatPr defaultRowHeight="15" x14ac:dyDescent="0.25"/>
  <sheetData>
    <row r="4" spans="2:11" ht="15.75" thickBot="1" x14ac:dyDescent="0.3"/>
    <row r="5" spans="2:11" x14ac:dyDescent="0.25">
      <c r="B5" s="1"/>
      <c r="C5" s="9" t="s">
        <v>1</v>
      </c>
      <c r="D5" s="10"/>
      <c r="E5" s="10"/>
      <c r="F5" s="11"/>
      <c r="G5" s="9" t="s">
        <v>2</v>
      </c>
      <c r="H5" s="10"/>
      <c r="I5" s="10"/>
      <c r="J5" s="11"/>
    </row>
    <row r="6" spans="2:11" ht="15.75" thickBot="1" x14ac:dyDescent="0.3">
      <c r="B6" s="2"/>
      <c r="C6" s="12"/>
      <c r="D6" s="13"/>
      <c r="E6" s="13"/>
      <c r="F6" s="14"/>
      <c r="G6" s="12"/>
      <c r="H6" s="13"/>
      <c r="I6" s="13"/>
      <c r="J6" s="14"/>
    </row>
    <row r="7" spans="2:11" ht="15.75" thickBot="1" x14ac:dyDescent="0.3">
      <c r="B7" s="2"/>
      <c r="C7" s="15" t="s">
        <v>3</v>
      </c>
      <c r="D7" s="16"/>
      <c r="E7" s="15" t="s">
        <v>4</v>
      </c>
      <c r="F7" s="16"/>
      <c r="G7" s="15" t="s">
        <v>3</v>
      </c>
      <c r="H7" s="16"/>
      <c r="I7" s="15" t="s">
        <v>4</v>
      </c>
      <c r="J7" s="16"/>
    </row>
    <row r="8" spans="2:11" ht="26.25" thickBot="1" x14ac:dyDescent="0.3">
      <c r="B8" s="3" t="s">
        <v>0</v>
      </c>
      <c r="C8" s="8" t="s">
        <v>5</v>
      </c>
      <c r="D8" s="8" t="s">
        <v>6</v>
      </c>
      <c r="E8" s="8" t="s">
        <v>5</v>
      </c>
      <c r="F8" s="8" t="s">
        <v>6</v>
      </c>
      <c r="G8" s="8" t="s">
        <v>5</v>
      </c>
      <c r="H8" s="8" t="s">
        <v>6</v>
      </c>
      <c r="I8" s="8" t="s">
        <v>5</v>
      </c>
      <c r="J8" s="8" t="s">
        <v>6</v>
      </c>
    </row>
    <row r="9" spans="2:11" ht="15.75" thickBot="1" x14ac:dyDescent="0.3">
      <c r="B9" s="3">
        <v>24</v>
      </c>
      <c r="C9" s="8">
        <v>23</v>
      </c>
      <c r="D9" s="8">
        <v>0</v>
      </c>
      <c r="E9" s="8">
        <v>19</v>
      </c>
      <c r="F9" s="8">
        <v>0</v>
      </c>
      <c r="G9" s="8">
        <v>1</v>
      </c>
      <c r="H9" s="8">
        <v>0</v>
      </c>
      <c r="I9" s="8">
        <v>6</v>
      </c>
      <c r="J9" s="8">
        <v>0</v>
      </c>
      <c r="K9">
        <f>D9+F9+H9+J9</f>
        <v>0</v>
      </c>
    </row>
    <row r="10" spans="2:11" ht="15.75" thickBot="1" x14ac:dyDescent="0.3">
      <c r="B10" s="3">
        <v>25</v>
      </c>
      <c r="C10" s="8">
        <v>30</v>
      </c>
      <c r="D10" s="8">
        <v>0</v>
      </c>
      <c r="E10" s="8">
        <v>31</v>
      </c>
      <c r="F10" s="8">
        <v>0</v>
      </c>
      <c r="G10" s="8">
        <v>1</v>
      </c>
      <c r="H10" s="8">
        <v>0</v>
      </c>
      <c r="I10" s="8">
        <v>10</v>
      </c>
      <c r="J10" s="8">
        <v>0</v>
      </c>
      <c r="K10">
        <f t="shared" ref="K10:K22" si="0">D10+F10+H10+J10</f>
        <v>0</v>
      </c>
    </row>
    <row r="11" spans="2:11" ht="15.75" thickBot="1" x14ac:dyDescent="0.3">
      <c r="B11" s="3">
        <v>26</v>
      </c>
      <c r="C11" s="8">
        <v>36</v>
      </c>
      <c r="D11" s="8">
        <v>0</v>
      </c>
      <c r="E11" s="8">
        <v>49</v>
      </c>
      <c r="F11" s="8">
        <v>0</v>
      </c>
      <c r="G11" s="8">
        <v>1</v>
      </c>
      <c r="H11" s="8">
        <v>0</v>
      </c>
      <c r="I11" s="8">
        <v>10</v>
      </c>
      <c r="J11" s="8">
        <v>1</v>
      </c>
      <c r="K11">
        <f t="shared" si="0"/>
        <v>1</v>
      </c>
    </row>
    <row r="12" spans="2:11" ht="15.75" thickBot="1" x14ac:dyDescent="0.3">
      <c r="B12" s="3">
        <v>27</v>
      </c>
      <c r="C12" s="8">
        <v>39</v>
      </c>
      <c r="D12" s="8">
        <v>1</v>
      </c>
      <c r="E12" s="8">
        <v>38</v>
      </c>
      <c r="F12" s="8">
        <v>1</v>
      </c>
      <c r="G12" s="8">
        <v>5</v>
      </c>
      <c r="H12" s="8">
        <v>0</v>
      </c>
      <c r="I12" s="8">
        <v>7</v>
      </c>
      <c r="J12" s="8">
        <v>1</v>
      </c>
      <c r="K12">
        <f t="shared" si="0"/>
        <v>3</v>
      </c>
    </row>
    <row r="13" spans="2:11" ht="15.75" thickBot="1" x14ac:dyDescent="0.3">
      <c r="B13" s="3">
        <v>28</v>
      </c>
      <c r="C13" s="8">
        <v>48</v>
      </c>
      <c r="D13" s="8">
        <v>1</v>
      </c>
      <c r="E13" s="8">
        <v>65</v>
      </c>
      <c r="F13" s="8">
        <v>0</v>
      </c>
      <c r="G13" s="8">
        <v>2</v>
      </c>
      <c r="H13" s="8">
        <v>0</v>
      </c>
      <c r="I13" s="8">
        <v>12</v>
      </c>
      <c r="J13" s="8">
        <v>0</v>
      </c>
      <c r="K13">
        <f t="shared" si="0"/>
        <v>1</v>
      </c>
    </row>
    <row r="14" spans="2:11" ht="15.75" thickBot="1" x14ac:dyDescent="0.3">
      <c r="B14" s="3">
        <v>29</v>
      </c>
      <c r="C14" s="8">
        <v>54</v>
      </c>
      <c r="D14" s="8">
        <v>2</v>
      </c>
      <c r="E14" s="8">
        <v>56</v>
      </c>
      <c r="F14" s="8">
        <v>1</v>
      </c>
      <c r="G14" s="8">
        <v>5</v>
      </c>
      <c r="H14" s="8">
        <v>0</v>
      </c>
      <c r="I14" s="8">
        <v>11</v>
      </c>
      <c r="J14" s="8">
        <v>1</v>
      </c>
      <c r="K14">
        <f t="shared" si="0"/>
        <v>4</v>
      </c>
    </row>
    <row r="15" spans="2:11" ht="15.75" thickBot="1" x14ac:dyDescent="0.3">
      <c r="B15" s="3">
        <v>30</v>
      </c>
      <c r="C15" s="8">
        <v>53</v>
      </c>
      <c r="D15" s="8">
        <v>4</v>
      </c>
      <c r="E15" s="8">
        <v>55</v>
      </c>
      <c r="F15" s="8">
        <v>6</v>
      </c>
      <c r="G15" s="8">
        <v>4</v>
      </c>
      <c r="H15" s="8">
        <v>0</v>
      </c>
      <c r="I15" s="8">
        <v>14</v>
      </c>
      <c r="J15" s="8">
        <v>2</v>
      </c>
      <c r="K15">
        <f t="shared" si="0"/>
        <v>12</v>
      </c>
    </row>
    <row r="16" spans="2:11" ht="15.75" thickBot="1" x14ac:dyDescent="0.3">
      <c r="B16" s="3">
        <v>31</v>
      </c>
      <c r="C16" s="8">
        <v>54</v>
      </c>
      <c r="D16" s="8">
        <v>11</v>
      </c>
      <c r="E16" s="8">
        <v>60</v>
      </c>
      <c r="F16" s="8">
        <v>8</v>
      </c>
      <c r="G16" s="8">
        <v>6</v>
      </c>
      <c r="H16" s="8">
        <v>0</v>
      </c>
      <c r="I16" s="8">
        <v>10</v>
      </c>
      <c r="J16" s="8">
        <v>0</v>
      </c>
      <c r="K16">
        <f t="shared" si="0"/>
        <v>19</v>
      </c>
    </row>
    <row r="17" spans="2:11" ht="15.75" thickBot="1" x14ac:dyDescent="0.3">
      <c r="B17" s="3">
        <v>32</v>
      </c>
      <c r="C17" s="8">
        <v>57</v>
      </c>
      <c r="D17" s="8">
        <v>13</v>
      </c>
      <c r="E17" s="8">
        <v>62</v>
      </c>
      <c r="F17" s="8">
        <v>9</v>
      </c>
      <c r="G17" s="8">
        <v>3</v>
      </c>
      <c r="H17" s="8">
        <v>1</v>
      </c>
      <c r="I17" s="8">
        <v>11</v>
      </c>
      <c r="J17" s="8">
        <v>2</v>
      </c>
      <c r="K17">
        <f t="shared" si="0"/>
        <v>25</v>
      </c>
    </row>
    <row r="18" spans="2:11" ht="15.75" thickBot="1" x14ac:dyDescent="0.3">
      <c r="B18" s="3">
        <v>33</v>
      </c>
      <c r="C18" s="8">
        <v>55</v>
      </c>
      <c r="D18" s="8">
        <v>14</v>
      </c>
      <c r="E18" s="8">
        <v>54</v>
      </c>
      <c r="F18" s="8">
        <v>10</v>
      </c>
      <c r="G18" s="8">
        <v>5</v>
      </c>
      <c r="H18" s="8">
        <v>0</v>
      </c>
      <c r="I18" s="8">
        <v>9</v>
      </c>
      <c r="J18" s="8">
        <v>2</v>
      </c>
      <c r="K18">
        <f t="shared" si="0"/>
        <v>26</v>
      </c>
    </row>
    <row r="19" spans="2:11" ht="15.75" thickBot="1" x14ac:dyDescent="0.3">
      <c r="B19" s="3">
        <v>34</v>
      </c>
      <c r="C19" s="5">
        <v>46</v>
      </c>
      <c r="D19" s="8">
        <v>9</v>
      </c>
      <c r="E19" s="5">
        <v>36</v>
      </c>
      <c r="F19" s="8">
        <v>2</v>
      </c>
      <c r="G19" s="5">
        <v>11</v>
      </c>
      <c r="H19" s="8">
        <v>3</v>
      </c>
      <c r="I19" s="8">
        <v>9</v>
      </c>
      <c r="J19" s="8">
        <v>2</v>
      </c>
      <c r="K19">
        <f t="shared" si="0"/>
        <v>16</v>
      </c>
    </row>
    <row r="20" spans="2:11" ht="15.75" thickBot="1" x14ac:dyDescent="0.3">
      <c r="B20" s="3">
        <v>35</v>
      </c>
      <c r="C20" s="5">
        <v>36</v>
      </c>
      <c r="D20" s="8">
        <v>6</v>
      </c>
      <c r="E20" s="5">
        <v>33</v>
      </c>
      <c r="F20" s="8">
        <v>2</v>
      </c>
      <c r="G20" s="8">
        <v>2</v>
      </c>
      <c r="H20" s="8">
        <v>0</v>
      </c>
      <c r="I20" s="8">
        <v>6</v>
      </c>
      <c r="J20" s="8">
        <v>0</v>
      </c>
      <c r="K20">
        <f t="shared" si="0"/>
        <v>8</v>
      </c>
    </row>
    <row r="21" spans="2:11" ht="15.75" thickBot="1" x14ac:dyDescent="0.3">
      <c r="B21" s="3">
        <v>36</v>
      </c>
      <c r="C21" s="8">
        <v>30</v>
      </c>
      <c r="D21" s="8">
        <v>0</v>
      </c>
      <c r="E21" s="8">
        <v>32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>
        <f t="shared" si="0"/>
        <v>0</v>
      </c>
    </row>
    <row r="22" spans="2:11" ht="15.75" thickBot="1" x14ac:dyDescent="0.3">
      <c r="B22" s="3">
        <v>37</v>
      </c>
      <c r="C22" s="8">
        <v>26</v>
      </c>
      <c r="D22" s="8">
        <v>1</v>
      </c>
      <c r="E22" s="8">
        <v>27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>
        <f t="shared" si="0"/>
        <v>1</v>
      </c>
    </row>
    <row r="23" spans="2:11" ht="15.75" thickBot="1" x14ac:dyDescent="0.3">
      <c r="B23" s="6" t="s">
        <v>7</v>
      </c>
      <c r="C23" s="7">
        <f>SUM(C9:C22)</f>
        <v>587</v>
      </c>
      <c r="D23" s="7">
        <f t="shared" ref="D23:J23" si="1">SUM(D9:D22)</f>
        <v>62</v>
      </c>
      <c r="E23" s="7">
        <f t="shared" si="1"/>
        <v>617</v>
      </c>
      <c r="F23" s="7">
        <f t="shared" si="1"/>
        <v>39</v>
      </c>
      <c r="G23" s="7">
        <f t="shared" si="1"/>
        <v>46</v>
      </c>
      <c r="H23" s="7">
        <f t="shared" si="1"/>
        <v>4</v>
      </c>
      <c r="I23" s="7">
        <f t="shared" si="1"/>
        <v>115</v>
      </c>
      <c r="J23" s="7">
        <f t="shared" si="1"/>
        <v>11</v>
      </c>
      <c r="K23">
        <f>D23+F23+H23+J23</f>
        <v>116</v>
      </c>
    </row>
    <row r="26" spans="2:11" x14ac:dyDescent="0.25">
      <c r="C26">
        <f>SUM(C23+E23)</f>
        <v>1204</v>
      </c>
      <c r="D26">
        <f>SUM(G23+I23)</f>
        <v>161</v>
      </c>
      <c r="E26">
        <f>SUM(C26:D26)</f>
        <v>1365</v>
      </c>
    </row>
  </sheetData>
  <mergeCells count="6">
    <mergeCell ref="C5:F6"/>
    <mergeCell ref="G5:J6"/>
    <mergeCell ref="C7:D7"/>
    <mergeCell ref="E7:F7"/>
    <mergeCell ref="G7:H7"/>
    <mergeCell ref="I7:J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F3B862E9-11ED-407F-9208-0003FED83267}"/>
</file>

<file path=customXml/itemProps2.xml><?xml version="1.0" encoding="utf-8"?>
<ds:datastoreItem xmlns:ds="http://schemas.openxmlformats.org/officeDocument/2006/customXml" ds:itemID="{C4F32E89-5510-4E19-AF7C-51AFA2990A8B}"/>
</file>

<file path=customXml/itemProps3.xml><?xml version="1.0" encoding="utf-8"?>
<ds:datastoreItem xmlns:ds="http://schemas.openxmlformats.org/officeDocument/2006/customXml" ds:itemID="{FE0B6FE6-B56D-4CA0-A2B4-8352C2CA4D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Murrieta</dc:creator>
  <cp:lastModifiedBy>Reyes Murrieta</cp:lastModifiedBy>
  <dcterms:created xsi:type="dcterms:W3CDTF">2015-09-24T15:31:17Z</dcterms:created>
  <dcterms:modified xsi:type="dcterms:W3CDTF">2016-10-13T02:58:19Z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683400</vt:r8>
  </property>
</Properties>
</file>