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7" i="1"/>
  <c r="E31" i="1" l="1"/>
  <c r="E30" i="1"/>
  <c r="E29" i="1"/>
  <c r="E28" i="1"/>
  <c r="E26" i="1"/>
  <c r="E25" i="1"/>
  <c r="E24" i="1"/>
  <c r="E23" i="1"/>
  <c r="N20" i="1"/>
  <c r="D20" i="1"/>
  <c r="E20" i="1"/>
  <c r="F20" i="1"/>
  <c r="G20" i="1"/>
  <c r="H20" i="1"/>
  <c r="I20" i="1"/>
  <c r="J20" i="1"/>
  <c r="K20" i="1"/>
  <c r="L20" i="1"/>
  <c r="M20" i="1"/>
  <c r="C20" i="1"/>
</calcChain>
</file>

<file path=xl/sharedStrings.xml><?xml version="1.0" encoding="utf-8"?>
<sst xmlns="http://schemas.openxmlformats.org/spreadsheetml/2006/main" count="37" uniqueCount="20">
  <si>
    <t>Week</t>
  </si>
  <si>
    <t>Fort Collins</t>
  </si>
  <si>
    <t>Loveland</t>
  </si>
  <si>
    <t>Berthoud</t>
  </si>
  <si>
    <r>
      <t>Culex pipiens</t>
    </r>
    <r>
      <rPr>
        <sz val="10"/>
        <color theme="1"/>
        <rFont val="Arial"/>
        <family val="2"/>
      </rPr>
      <t xml:space="preserve"> pools</t>
    </r>
  </si>
  <si>
    <r>
      <t xml:space="preserve">Culex tarsalis </t>
    </r>
    <r>
      <rPr>
        <sz val="10"/>
        <color theme="1"/>
        <rFont val="Arial"/>
        <family val="2"/>
      </rPr>
      <t>pools</t>
    </r>
  </si>
  <si>
    <t>No. tested</t>
  </si>
  <si>
    <t>No. WNV positive</t>
  </si>
  <si>
    <t>N/A</t>
  </si>
  <si>
    <t>TOTAL</t>
  </si>
  <si>
    <t>Summary of Tested Pools - 2017</t>
  </si>
  <si>
    <t>Total mosquito pools:</t>
  </si>
  <si>
    <t>Total from Fort Collins:</t>
  </si>
  <si>
    <t>Total from Loveland:</t>
  </si>
  <si>
    <t>Total from Berthoud:</t>
  </si>
  <si>
    <t>Total WNV+ pools:</t>
  </si>
  <si>
    <t>Total WNV+ from Fort Collins:</t>
  </si>
  <si>
    <t>Total WNV+ from Loveland:</t>
  </si>
  <si>
    <t>Total WNV+ from Berthoud:</t>
  </si>
  <si>
    <t>Total WNV+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</si>
</sst>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1" fillId="0" borderId="12" xfId="0" applyFont="1" applyBorder="1"/>
    <xf numFmtId="0" fontId="1" fillId="0" borderId="15" xfId="0" applyFont="1" applyBorder="1"/>
    <xf numFmtId="0" fontId="1" fillId="0" borderId="13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tabSelected="1" workbookViewId="0">
      <selection activeCell="B23" sqref="B23:E31"/>
    </sheetView>
  </sheetViews>
  <sheetFormatPr defaultRowHeight="15" x14ac:dyDescent="0.25"/>
  <cols>
    <col min="16" max="16" width="21.140625" customWidth="1"/>
  </cols>
  <sheetData>
    <row r="1" spans="2:18" x14ac:dyDescent="0.25">
      <c r="B1" s="10" t="s">
        <v>10</v>
      </c>
    </row>
    <row r="2" spans="2:18" ht="15.75" thickBot="1" x14ac:dyDescent="0.3"/>
    <row r="3" spans="2:18" x14ac:dyDescent="0.25">
      <c r="B3" s="1"/>
      <c r="C3" s="19" t="s">
        <v>1</v>
      </c>
      <c r="D3" s="20"/>
      <c r="E3" s="20"/>
      <c r="F3" s="21"/>
      <c r="G3" s="19" t="s">
        <v>2</v>
      </c>
      <c r="H3" s="20"/>
      <c r="I3" s="20"/>
      <c r="J3" s="21"/>
      <c r="K3" s="19" t="s">
        <v>3</v>
      </c>
      <c r="L3" s="20"/>
      <c r="M3" s="20"/>
      <c r="N3" s="21"/>
    </row>
    <row r="4" spans="2:18" ht="15.75" thickBot="1" x14ac:dyDescent="0.3">
      <c r="B4" s="2"/>
      <c r="C4" s="22"/>
      <c r="D4" s="23"/>
      <c r="E4" s="23"/>
      <c r="F4" s="24"/>
      <c r="G4" s="22"/>
      <c r="H4" s="23"/>
      <c r="I4" s="23"/>
      <c r="J4" s="24"/>
      <c r="K4" s="22"/>
      <c r="L4" s="23"/>
      <c r="M4" s="23"/>
      <c r="N4" s="24"/>
      <c r="P4" s="14"/>
      <c r="Q4" s="14"/>
    </row>
    <row r="5" spans="2:18" ht="15.75" thickBot="1" x14ac:dyDescent="0.3">
      <c r="B5" s="2"/>
      <c r="C5" s="25" t="s">
        <v>4</v>
      </c>
      <c r="D5" s="26"/>
      <c r="E5" s="25" t="s">
        <v>5</v>
      </c>
      <c r="F5" s="26"/>
      <c r="G5" s="25" t="s">
        <v>4</v>
      </c>
      <c r="H5" s="26"/>
      <c r="I5" s="25" t="s">
        <v>5</v>
      </c>
      <c r="J5" s="26"/>
      <c r="K5" s="25" t="s">
        <v>4</v>
      </c>
      <c r="L5" s="26"/>
      <c r="M5" s="25" t="s">
        <v>5</v>
      </c>
      <c r="N5" s="26"/>
      <c r="P5" s="16" t="s">
        <v>19</v>
      </c>
      <c r="Q5" s="14"/>
      <c r="R5" s="14"/>
    </row>
    <row r="6" spans="2:18" ht="26.25" thickBot="1" x14ac:dyDescent="0.3">
      <c r="B6" s="3" t="s">
        <v>0</v>
      </c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  <c r="K6" s="4" t="s">
        <v>6</v>
      </c>
      <c r="L6" s="4" t="s">
        <v>7</v>
      </c>
      <c r="M6" s="4" t="s">
        <v>6</v>
      </c>
      <c r="N6" s="4" t="s">
        <v>7</v>
      </c>
    </row>
    <row r="7" spans="2:18" ht="15.75" thickBot="1" x14ac:dyDescent="0.3">
      <c r="B7" s="5">
        <v>24</v>
      </c>
      <c r="C7" s="6">
        <v>16</v>
      </c>
      <c r="D7" s="6">
        <v>0</v>
      </c>
      <c r="E7" s="6">
        <v>22</v>
      </c>
      <c r="F7" s="6">
        <v>0</v>
      </c>
      <c r="G7" s="6">
        <v>1</v>
      </c>
      <c r="H7" s="6">
        <v>0</v>
      </c>
      <c r="I7" s="6">
        <v>5</v>
      </c>
      <c r="J7" s="6">
        <v>0</v>
      </c>
      <c r="K7" s="6">
        <v>0</v>
      </c>
      <c r="L7" s="6">
        <v>0</v>
      </c>
      <c r="M7" s="6">
        <v>4</v>
      </c>
      <c r="N7" s="6">
        <v>0</v>
      </c>
      <c r="P7" s="11">
        <f>SUM(D7,F7,H7,J7,L7,N7)</f>
        <v>0</v>
      </c>
    </row>
    <row r="8" spans="2:18" ht="15.75" thickBot="1" x14ac:dyDescent="0.3">
      <c r="B8" s="5">
        <v>25</v>
      </c>
      <c r="C8" s="6">
        <v>19</v>
      </c>
      <c r="D8" s="6">
        <v>0</v>
      </c>
      <c r="E8" s="6">
        <v>31</v>
      </c>
      <c r="F8" s="6">
        <v>0</v>
      </c>
      <c r="G8" s="6">
        <v>1</v>
      </c>
      <c r="H8" s="6">
        <v>0</v>
      </c>
      <c r="I8" s="6">
        <v>7</v>
      </c>
      <c r="J8" s="6">
        <v>0</v>
      </c>
      <c r="K8" s="6">
        <v>2</v>
      </c>
      <c r="L8" s="6">
        <v>0</v>
      </c>
      <c r="M8" s="6">
        <v>9</v>
      </c>
      <c r="N8" s="6">
        <v>1</v>
      </c>
      <c r="P8" s="11">
        <f t="shared" ref="P8:P20" si="0">SUM(D8,F8,H8,J8,L8,N8)</f>
        <v>1</v>
      </c>
    </row>
    <row r="9" spans="2:18" ht="15.75" thickBot="1" x14ac:dyDescent="0.3">
      <c r="B9" s="5">
        <v>26</v>
      </c>
      <c r="C9" s="6">
        <v>27</v>
      </c>
      <c r="D9" s="6">
        <v>0</v>
      </c>
      <c r="E9" s="6">
        <v>48</v>
      </c>
      <c r="F9" s="6">
        <v>0</v>
      </c>
      <c r="G9" s="6">
        <v>3</v>
      </c>
      <c r="H9" s="6">
        <v>0</v>
      </c>
      <c r="I9" s="6">
        <v>9</v>
      </c>
      <c r="J9" s="6">
        <v>0</v>
      </c>
      <c r="K9" s="6">
        <v>0</v>
      </c>
      <c r="L9" s="6">
        <v>0</v>
      </c>
      <c r="M9" s="6">
        <v>5</v>
      </c>
      <c r="N9" s="6">
        <v>0</v>
      </c>
      <c r="P9" s="11">
        <f t="shared" si="0"/>
        <v>0</v>
      </c>
    </row>
    <row r="10" spans="2:18" ht="15.75" thickBot="1" x14ac:dyDescent="0.3">
      <c r="B10" s="5">
        <v>27</v>
      </c>
      <c r="C10" s="6">
        <v>33</v>
      </c>
      <c r="D10" s="6">
        <v>0</v>
      </c>
      <c r="E10" s="6">
        <v>41</v>
      </c>
      <c r="F10" s="6">
        <v>0</v>
      </c>
      <c r="G10" s="6">
        <v>2</v>
      </c>
      <c r="H10" s="6">
        <v>0</v>
      </c>
      <c r="I10" s="6">
        <v>9</v>
      </c>
      <c r="J10" s="6">
        <v>0</v>
      </c>
      <c r="K10" s="6">
        <v>3</v>
      </c>
      <c r="L10" s="6">
        <v>1</v>
      </c>
      <c r="M10" s="6">
        <v>7</v>
      </c>
      <c r="N10" s="6">
        <v>0</v>
      </c>
      <c r="P10" s="11">
        <f t="shared" si="0"/>
        <v>1</v>
      </c>
    </row>
    <row r="11" spans="2:18" ht="15.75" thickBot="1" x14ac:dyDescent="0.3">
      <c r="B11" s="5">
        <v>28</v>
      </c>
      <c r="C11" s="6">
        <v>38</v>
      </c>
      <c r="D11" s="6">
        <v>1</v>
      </c>
      <c r="E11" s="6">
        <v>104</v>
      </c>
      <c r="F11" s="6">
        <v>3</v>
      </c>
      <c r="G11" s="6">
        <v>1</v>
      </c>
      <c r="H11" s="6">
        <v>0</v>
      </c>
      <c r="I11" s="6">
        <v>11</v>
      </c>
      <c r="J11" s="6">
        <v>0</v>
      </c>
      <c r="K11" s="6">
        <v>1</v>
      </c>
      <c r="L11" s="6">
        <v>0</v>
      </c>
      <c r="M11" s="6">
        <v>13</v>
      </c>
      <c r="N11" s="6">
        <v>3</v>
      </c>
      <c r="P11" s="11">
        <f t="shared" si="0"/>
        <v>7</v>
      </c>
    </row>
    <row r="12" spans="2:18" ht="15.75" thickBot="1" x14ac:dyDescent="0.3">
      <c r="B12" s="5">
        <v>29</v>
      </c>
      <c r="C12" s="6">
        <v>41</v>
      </c>
      <c r="D12" s="6">
        <v>2</v>
      </c>
      <c r="E12" s="6">
        <v>83</v>
      </c>
      <c r="F12" s="6">
        <v>2</v>
      </c>
      <c r="G12" s="6">
        <v>4</v>
      </c>
      <c r="H12" s="6">
        <v>0</v>
      </c>
      <c r="I12" s="6">
        <v>15</v>
      </c>
      <c r="J12" s="6">
        <v>2</v>
      </c>
      <c r="K12" s="6">
        <v>2</v>
      </c>
      <c r="L12" s="6">
        <v>1</v>
      </c>
      <c r="M12" s="6">
        <v>11</v>
      </c>
      <c r="N12" s="6">
        <v>1</v>
      </c>
      <c r="P12" s="11">
        <f t="shared" si="0"/>
        <v>8</v>
      </c>
    </row>
    <row r="13" spans="2:18" ht="15.75" thickBot="1" x14ac:dyDescent="0.3">
      <c r="B13" s="5">
        <v>30</v>
      </c>
      <c r="C13" s="6">
        <v>47</v>
      </c>
      <c r="D13" s="6">
        <v>2</v>
      </c>
      <c r="E13" s="6">
        <v>69</v>
      </c>
      <c r="F13" s="6">
        <v>4</v>
      </c>
      <c r="G13" s="6">
        <v>3</v>
      </c>
      <c r="H13" s="6">
        <v>0</v>
      </c>
      <c r="I13" s="6">
        <v>25</v>
      </c>
      <c r="J13" s="6">
        <v>1</v>
      </c>
      <c r="K13" s="6">
        <v>1</v>
      </c>
      <c r="L13" s="6">
        <v>0</v>
      </c>
      <c r="M13" s="6">
        <v>4</v>
      </c>
      <c r="N13" s="6">
        <v>0</v>
      </c>
      <c r="P13" s="11">
        <f t="shared" si="0"/>
        <v>7</v>
      </c>
    </row>
    <row r="14" spans="2:18" ht="15.75" thickBot="1" x14ac:dyDescent="0.3">
      <c r="B14" s="5">
        <v>31</v>
      </c>
      <c r="C14" s="6">
        <v>49</v>
      </c>
      <c r="D14" s="6">
        <v>9</v>
      </c>
      <c r="E14" s="6">
        <v>57</v>
      </c>
      <c r="F14" s="6">
        <v>5</v>
      </c>
      <c r="G14" s="6">
        <v>4</v>
      </c>
      <c r="H14" s="6">
        <v>0</v>
      </c>
      <c r="I14" s="6">
        <v>12</v>
      </c>
      <c r="J14" s="6">
        <v>0</v>
      </c>
      <c r="K14" s="6">
        <v>2</v>
      </c>
      <c r="L14" s="6">
        <v>0</v>
      </c>
      <c r="M14" s="6">
        <v>5</v>
      </c>
      <c r="N14" s="6">
        <v>0</v>
      </c>
      <c r="P14" s="11">
        <f t="shared" si="0"/>
        <v>14</v>
      </c>
    </row>
    <row r="15" spans="2:18" ht="15.75" thickBot="1" x14ac:dyDescent="0.3">
      <c r="B15" s="5">
        <v>32</v>
      </c>
      <c r="C15" s="6">
        <v>41</v>
      </c>
      <c r="D15" s="6">
        <v>2</v>
      </c>
      <c r="E15" s="6">
        <v>39</v>
      </c>
      <c r="F15" s="6">
        <v>2</v>
      </c>
      <c r="G15" s="6">
        <v>1</v>
      </c>
      <c r="H15" s="6">
        <v>0</v>
      </c>
      <c r="I15" s="6">
        <v>7</v>
      </c>
      <c r="J15" s="6">
        <v>0</v>
      </c>
      <c r="K15" s="6">
        <v>2</v>
      </c>
      <c r="L15" s="6">
        <v>0</v>
      </c>
      <c r="M15" s="6">
        <v>4</v>
      </c>
      <c r="N15" s="6">
        <v>0</v>
      </c>
      <c r="P15" s="11">
        <f t="shared" si="0"/>
        <v>4</v>
      </c>
    </row>
    <row r="16" spans="2:18" ht="15.75" thickBot="1" x14ac:dyDescent="0.3">
      <c r="B16" s="5">
        <v>33</v>
      </c>
      <c r="C16" s="6">
        <v>32</v>
      </c>
      <c r="D16" s="6">
        <v>3</v>
      </c>
      <c r="E16" s="6">
        <v>39</v>
      </c>
      <c r="F16" s="6">
        <v>2</v>
      </c>
      <c r="G16" s="6">
        <v>5</v>
      </c>
      <c r="H16" s="6">
        <v>0</v>
      </c>
      <c r="I16" s="6">
        <v>7</v>
      </c>
      <c r="J16" s="6">
        <v>1</v>
      </c>
      <c r="K16" s="6">
        <v>1</v>
      </c>
      <c r="L16" s="6">
        <v>0</v>
      </c>
      <c r="M16" s="6">
        <v>4</v>
      </c>
      <c r="N16" s="6">
        <v>0</v>
      </c>
      <c r="P16" s="11">
        <f t="shared" si="0"/>
        <v>6</v>
      </c>
    </row>
    <row r="17" spans="2:16" ht="15.75" thickBot="1" x14ac:dyDescent="0.3">
      <c r="B17" s="5">
        <v>34</v>
      </c>
      <c r="C17" s="7">
        <v>34</v>
      </c>
      <c r="D17" s="6">
        <v>1</v>
      </c>
      <c r="E17" s="7">
        <v>41</v>
      </c>
      <c r="F17" s="6">
        <v>2</v>
      </c>
      <c r="G17" s="7">
        <v>3</v>
      </c>
      <c r="H17" s="6">
        <v>0</v>
      </c>
      <c r="I17" s="6">
        <v>7</v>
      </c>
      <c r="J17" s="6">
        <v>0</v>
      </c>
      <c r="K17" s="6">
        <v>3</v>
      </c>
      <c r="L17" s="6">
        <v>0</v>
      </c>
      <c r="M17" s="6">
        <v>4</v>
      </c>
      <c r="N17" s="6">
        <v>3</v>
      </c>
      <c r="P17" s="11">
        <f t="shared" si="0"/>
        <v>6</v>
      </c>
    </row>
    <row r="18" spans="2:16" ht="15.75" thickBot="1" x14ac:dyDescent="0.3">
      <c r="B18" s="5">
        <v>35</v>
      </c>
      <c r="C18" s="7">
        <v>30</v>
      </c>
      <c r="D18" s="6">
        <v>1</v>
      </c>
      <c r="E18" s="7">
        <v>36</v>
      </c>
      <c r="F18" s="6">
        <v>0</v>
      </c>
      <c r="G18" s="6">
        <v>3</v>
      </c>
      <c r="H18" s="6">
        <v>0</v>
      </c>
      <c r="I18" s="6">
        <v>6</v>
      </c>
      <c r="J18" s="6">
        <v>0</v>
      </c>
      <c r="K18" s="6">
        <v>0</v>
      </c>
      <c r="L18" s="6">
        <v>0</v>
      </c>
      <c r="M18" s="6">
        <v>2</v>
      </c>
      <c r="N18" s="6">
        <v>0</v>
      </c>
      <c r="P18" s="11">
        <f t="shared" si="0"/>
        <v>1</v>
      </c>
    </row>
    <row r="19" spans="2:16" ht="15.75" thickBot="1" x14ac:dyDescent="0.3">
      <c r="B19" s="5">
        <v>36</v>
      </c>
      <c r="C19" s="6">
        <v>26</v>
      </c>
      <c r="D19" s="6">
        <v>1</v>
      </c>
      <c r="E19" s="6">
        <v>19</v>
      </c>
      <c r="F19" s="6">
        <v>0</v>
      </c>
      <c r="G19" s="6">
        <v>1</v>
      </c>
      <c r="H19" s="6">
        <v>0</v>
      </c>
      <c r="I19" s="6">
        <v>4</v>
      </c>
      <c r="J19" s="6">
        <v>0</v>
      </c>
      <c r="K19" s="6" t="s">
        <v>8</v>
      </c>
      <c r="L19" s="6" t="s">
        <v>8</v>
      </c>
      <c r="M19" s="6" t="s">
        <v>8</v>
      </c>
      <c r="N19" s="6" t="s">
        <v>8</v>
      </c>
      <c r="P19" s="11">
        <f t="shared" si="0"/>
        <v>1</v>
      </c>
    </row>
    <row r="20" spans="2:16" ht="15.75" thickBot="1" x14ac:dyDescent="0.3">
      <c r="B20" s="8" t="s">
        <v>9</v>
      </c>
      <c r="C20" s="9">
        <f>SUM(C7:C19)</f>
        <v>433</v>
      </c>
      <c r="D20" s="9">
        <f t="shared" ref="D20:M20" si="1">SUM(D7:D19)</f>
        <v>22</v>
      </c>
      <c r="E20" s="9">
        <f t="shared" si="1"/>
        <v>629</v>
      </c>
      <c r="F20" s="9">
        <f t="shared" si="1"/>
        <v>20</v>
      </c>
      <c r="G20" s="9">
        <f t="shared" si="1"/>
        <v>32</v>
      </c>
      <c r="H20" s="9">
        <f t="shared" si="1"/>
        <v>0</v>
      </c>
      <c r="I20" s="9">
        <f t="shared" si="1"/>
        <v>124</v>
      </c>
      <c r="J20" s="9">
        <f t="shared" si="1"/>
        <v>4</v>
      </c>
      <c r="K20" s="9">
        <f t="shared" si="1"/>
        <v>17</v>
      </c>
      <c r="L20" s="9">
        <f t="shared" si="1"/>
        <v>2</v>
      </c>
      <c r="M20" s="9">
        <f t="shared" si="1"/>
        <v>72</v>
      </c>
      <c r="N20" s="9">
        <f>SUM(N7:N19)</f>
        <v>8</v>
      </c>
      <c r="P20" s="16">
        <f t="shared" si="0"/>
        <v>56</v>
      </c>
    </row>
    <row r="23" spans="2:16" x14ac:dyDescent="0.25">
      <c r="B23" s="16" t="s">
        <v>11</v>
      </c>
      <c r="C23" s="11"/>
      <c r="D23" s="11"/>
      <c r="E23" s="16">
        <f>SUM(C20,E20,G20,I20,K20,M20)</f>
        <v>1307</v>
      </c>
    </row>
    <row r="24" spans="2:16" x14ac:dyDescent="0.25">
      <c r="B24" s="11" t="s">
        <v>12</v>
      </c>
      <c r="C24" s="11"/>
      <c r="D24" s="11"/>
      <c r="E24" s="11">
        <f>SUM(C20,E20)</f>
        <v>1062</v>
      </c>
    </row>
    <row r="25" spans="2:16" x14ac:dyDescent="0.25">
      <c r="B25" s="11" t="s">
        <v>13</v>
      </c>
      <c r="C25" s="11"/>
      <c r="D25" s="11"/>
      <c r="E25" s="11">
        <f>SUM(G20,I20)</f>
        <v>156</v>
      </c>
    </row>
    <row r="26" spans="2:16" x14ac:dyDescent="0.25">
      <c r="B26" s="11" t="s">
        <v>14</v>
      </c>
      <c r="C26" s="11"/>
      <c r="D26" s="11"/>
      <c r="E26" s="11">
        <f>SUM(K20,M20)</f>
        <v>89</v>
      </c>
    </row>
    <row r="28" spans="2:16" x14ac:dyDescent="0.25">
      <c r="B28" s="17" t="s">
        <v>15</v>
      </c>
      <c r="C28" s="15"/>
      <c r="D28" s="12"/>
      <c r="E28" s="18">
        <f>SUM(D20,F20,H20,J20,L20,N20)</f>
        <v>56</v>
      </c>
    </row>
    <row r="29" spans="2:16" x14ac:dyDescent="0.25">
      <c r="B29" s="13" t="s">
        <v>16</v>
      </c>
      <c r="C29" s="13"/>
      <c r="D29" s="13"/>
      <c r="E29" s="11">
        <f>SUM(D20,F20)</f>
        <v>42</v>
      </c>
    </row>
    <row r="30" spans="2:16" x14ac:dyDescent="0.25">
      <c r="B30" s="11" t="s">
        <v>17</v>
      </c>
      <c r="C30" s="11"/>
      <c r="D30" s="11"/>
      <c r="E30" s="11">
        <f>SUM(H20,J20)</f>
        <v>4</v>
      </c>
    </row>
    <row r="31" spans="2:16" x14ac:dyDescent="0.25">
      <c r="B31" s="11" t="s">
        <v>18</v>
      </c>
      <c r="C31" s="11"/>
      <c r="D31" s="11"/>
      <c r="E31" s="11">
        <f>SUM(L20,N20)</f>
        <v>10</v>
      </c>
    </row>
  </sheetData>
  <mergeCells count="9">
    <mergeCell ref="C3:F4"/>
    <mergeCell ref="G3:J4"/>
    <mergeCell ref="K3:N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F159016-FC44-4D48-927D-27B593163D93}"/>
</file>

<file path=customXml/itemProps2.xml><?xml version="1.0" encoding="utf-8"?>
<ds:datastoreItem xmlns:ds="http://schemas.openxmlformats.org/officeDocument/2006/customXml" ds:itemID="{1A3F34B8-797B-4034-905A-1551689C755E}"/>
</file>

<file path=customXml/itemProps3.xml><?xml version="1.0" encoding="utf-8"?>
<ds:datastoreItem xmlns:ds="http://schemas.openxmlformats.org/officeDocument/2006/customXml" ds:itemID="{F6D0C7E9-7077-4E19-8E7E-F9CC6161D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Young,Michael (EID)</dc:creator>
  <cp:lastModifiedBy>Young,Michael (EID)</cp:lastModifiedBy>
  <dcterms:created xsi:type="dcterms:W3CDTF">2017-09-27T22:20:10Z</dcterms:created>
  <dcterms:modified xsi:type="dcterms:W3CDTF">2017-09-29T03:55:21Z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1244000</vt:r8>
  </property>
</Properties>
</file>