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0\WNV-s 2020 (MCY)\Week 26\Protocols and CSU Data\"/>
    </mc:Choice>
  </mc:AlternateContent>
  <xr:revisionPtr revIDLastSave="0" documentId="13_ncr:1_{02E63FA4-5F10-4152-959C-FC6815733BFA}" xr6:coauthVersionLast="44" xr6:coauthVersionMax="44" xr10:uidLastSave="{00000000-0000-0000-0000-000000000000}"/>
  <bookViews>
    <workbookView xWindow="-105" yWindow="3105" windowWidth="19200" windowHeight="10875" xr2:uid="{00000000-000D-0000-FFFF-FFFF00000000}"/>
  </bookViews>
  <sheets>
    <sheet name="Sheet1" sheetId="1" r:id="rId1"/>
  </sheets>
  <definedNames>
    <definedName name="_xlnm.Print_Area" localSheetId="0">Sheet1!$A$1:$N$12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Q12" i="1" s="1"/>
  <c r="Q17" i="1" s="1"/>
  <c r="Q14" i="1" l="1"/>
  <c r="Q15" i="1"/>
  <c r="Q16" i="1"/>
</calcChain>
</file>

<file path=xl/sharedStrings.xml><?xml version="1.0" encoding="utf-8"?>
<sst xmlns="http://schemas.openxmlformats.org/spreadsheetml/2006/main" count="122" uniqueCount="100">
  <si>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</si>
  <si>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</si>
  <si>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</si>
  <si>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</si>
  <si>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</si>
  <si>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</si>
  <si>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</si>
  <si>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</si>
  <si>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</si>
  <si>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</si>
  <si>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</si>
  <si>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RNA Extracts: WNV Surveillance 2015 Week 31 # 3</t>
  </si>
  <si>
    <t>Date: 8.6.15</t>
  </si>
  <si>
    <t>RNA Extracts : WNV Surveillance 2020 Week 24 # 2</t>
  </si>
  <si>
    <t>Date: 6.11.2020</t>
  </si>
  <si>
    <t>RNA mastermix #:</t>
  </si>
  <si>
    <t>5ul Proteinase K</t>
  </si>
  <si>
    <t>5ul Mag-Bind beads</t>
  </si>
  <si>
    <t>60 uL TNA lysis buffer</t>
  </si>
  <si>
    <t>70 uL isopropanol</t>
  </si>
  <si>
    <t>Number of samples + controls:</t>
  </si>
  <si>
    <t>RNA Extracts : WNV Surveillance 2020 Week 26 # 1</t>
  </si>
  <si>
    <t>Date: 6.25.2020</t>
  </si>
  <si>
    <t>CSU-14234</t>
  </si>
  <si>
    <t>CSU-14235</t>
  </si>
  <si>
    <t>CSU-14236</t>
  </si>
  <si>
    <t>CSU-14237</t>
  </si>
  <si>
    <t>CSU-14238</t>
  </si>
  <si>
    <t>CSU-14239</t>
  </si>
  <si>
    <t>CSU-14240</t>
  </si>
  <si>
    <t>CSU-14241</t>
  </si>
  <si>
    <t>CSU-14242</t>
  </si>
  <si>
    <t>CSU-14243</t>
  </si>
  <si>
    <t>CSU-14244</t>
  </si>
  <si>
    <t>CSU-14245</t>
  </si>
  <si>
    <t>CSU-14246</t>
  </si>
  <si>
    <t>CSU-14247</t>
  </si>
  <si>
    <t>CSU-14248</t>
  </si>
  <si>
    <t>CSU-14249</t>
  </si>
  <si>
    <t>CSU-14250</t>
  </si>
  <si>
    <t>CSU-14251</t>
  </si>
  <si>
    <t>CSU-14252</t>
  </si>
  <si>
    <t>CSU-14253</t>
  </si>
  <si>
    <t>CSU-14254</t>
  </si>
  <si>
    <t>CSU-14255</t>
  </si>
  <si>
    <t>CSU-14256</t>
  </si>
  <si>
    <t>CSU-14257</t>
  </si>
  <si>
    <t>CSU-14258</t>
  </si>
  <si>
    <t>CSU-14259</t>
  </si>
  <si>
    <t>CSU-14260</t>
  </si>
  <si>
    <t>CSU-14261</t>
  </si>
  <si>
    <t>CSU-14262</t>
  </si>
  <si>
    <t>CSU-14263</t>
  </si>
  <si>
    <t>CSU-14264</t>
  </si>
  <si>
    <t>CSU-14265</t>
  </si>
  <si>
    <t>CSU-14266</t>
  </si>
  <si>
    <t>CSU-14267</t>
  </si>
  <si>
    <t>CSU-14268</t>
  </si>
  <si>
    <t>CSU-14269</t>
  </si>
  <si>
    <t>CSU-14270</t>
  </si>
  <si>
    <t>CSU-14271</t>
  </si>
  <si>
    <t>CSU-14272</t>
  </si>
  <si>
    <t>CSU-14273</t>
  </si>
  <si>
    <t>CSU-14274</t>
  </si>
  <si>
    <t>CSU-14275</t>
  </si>
  <si>
    <t>CSU-14276</t>
  </si>
  <si>
    <t>CSU-14277</t>
  </si>
  <si>
    <t>CSU-14278</t>
  </si>
  <si>
    <t>CSU-14279</t>
  </si>
  <si>
    <t>CSU-14280</t>
  </si>
  <si>
    <t>CSU-14281</t>
  </si>
  <si>
    <t>CSU-14282</t>
  </si>
  <si>
    <t>CSU-14283</t>
  </si>
  <si>
    <t>CSU-14284</t>
  </si>
  <si>
    <t>CSU-14285</t>
  </si>
  <si>
    <t>CSU-14286</t>
  </si>
  <si>
    <t>CSU-14287</t>
  </si>
  <si>
    <t>CSU-14288</t>
  </si>
  <si>
    <t>CSU-14289</t>
  </si>
  <si>
    <t>CSU-14290</t>
  </si>
  <si>
    <t>CSU-14291</t>
  </si>
  <si>
    <t>CSU-14292</t>
  </si>
  <si>
    <t>CSU-14293</t>
  </si>
  <si>
    <t>CSU-14294</t>
  </si>
  <si>
    <t>CSU-14295</t>
  </si>
  <si>
    <t>CSU-14296</t>
  </si>
  <si>
    <t>CSU-14297</t>
  </si>
  <si>
    <t>CSU-14298</t>
  </si>
  <si>
    <t>CSU-14299</t>
  </si>
  <si>
    <t>CSU-14300</t>
  </si>
  <si>
    <t>CSU-14301</t>
  </si>
  <si>
    <t>CSU-14302</t>
  </si>
  <si>
    <t>CSU-14303</t>
  </si>
  <si>
    <t>CSU-14304</t>
  </si>
  <si>
    <t>CSU-14305</t>
  </si>
  <si>
    <t>CSU-14306</t>
  </si>
  <si>
    <t>CSU-14307</t>
  </si>
  <si>
    <t>CSU-14308</t>
  </si>
  <si>
    <t>CSU-14309</t>
  </si>
  <si>
    <t>CSU-14310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</si>
</sst>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Helvetica Neue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Protection="0">
      <alignment vertical="top"/>
    </xf>
  </cellStyleXfs>
  <cellXfs count="35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2" borderId="0" xfId="0" applyFont="1" applyFill="1"/>
    <xf numFmtId="0" fontId="4" fillId="0" borderId="3" xfId="0" applyFont="1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0" borderId="22" xfId="0" applyBorder="1"/>
    <xf numFmtId="0" fontId="0" fillId="2" borderId="23" xfId="0" applyFill="1" applyBorder="1"/>
    <xf numFmtId="1" fontId="0" fillId="0" borderId="17" xfId="0" applyNumberFormat="1" applyBorder="1"/>
    <xf numFmtId="0" fontId="6" fillId="3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tabSelected="1" topLeftCell="B1" workbookViewId="0">
      <selection activeCell="Q11" sqref="Q11"/>
    </sheetView>
  </sheetViews>
  <sheetFormatPr defaultRowHeight="15"/>
  <cols>
    <col min="1" max="1" width="3.85546875" customWidth="1"/>
    <col min="2" max="2" width="10.140625" customWidth="1"/>
    <col min="3" max="3" width="9.5703125" customWidth="1"/>
    <col min="4" max="4" width="10.42578125" customWidth="1"/>
    <col min="5" max="5" width="10.85546875" customWidth="1"/>
    <col min="6" max="6" width="9.7109375" customWidth="1"/>
    <col min="7" max="7" width="10" customWidth="1"/>
    <col min="8" max="8" width="10.85546875" customWidth="1"/>
    <col min="9" max="9" width="9.5703125" customWidth="1"/>
    <col min="10" max="10" width="9.7109375" customWidth="1"/>
    <col min="11" max="11" width="9" customWidth="1"/>
    <col min="12" max="12" width="10.140625" customWidth="1"/>
    <col min="13" max="13" width="9.42578125" customWidth="1"/>
    <col min="14" max="14" width="7.85546875" customWidth="1"/>
    <col min="16" max="16" width="28.85546875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ht="15.75" thickBot="1">
      <c r="A2" s="33" t="s">
        <v>21</v>
      </c>
      <c r="B2" s="33"/>
      <c r="C2" s="33"/>
      <c r="D2" s="33"/>
      <c r="E2" s="33"/>
      <c r="F2" s="33"/>
      <c r="G2" s="33"/>
      <c r="H2" s="20"/>
      <c r="I2" s="34" t="s">
        <v>22</v>
      </c>
      <c r="J2" s="34"/>
      <c r="K2" s="1"/>
      <c r="L2" s="1"/>
      <c r="M2" s="1"/>
    </row>
    <row r="3" spans="1:17" ht="15.75" thickBot="1">
      <c r="A3" s="9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10">
        <v>7</v>
      </c>
      <c r="I3" s="2">
        <v>8</v>
      </c>
      <c r="J3" s="3">
        <v>9</v>
      </c>
      <c r="K3" s="4">
        <v>10</v>
      </c>
      <c r="L3" s="12">
        <v>11</v>
      </c>
      <c r="M3" s="11">
        <v>12</v>
      </c>
    </row>
    <row r="4" spans="1:17">
      <c r="A4" s="5" t="s">
        <v>0</v>
      </c>
      <c r="B4" s="8" t="s">
        <v>23</v>
      </c>
      <c r="C4" s="8" t="s">
        <v>31</v>
      </c>
      <c r="D4" s="8" t="s">
        <v>39</v>
      </c>
      <c r="E4" s="8" t="s">
        <v>47</v>
      </c>
      <c r="F4" s="8" t="s">
        <v>55</v>
      </c>
      <c r="G4" s="14" t="s">
        <v>63</v>
      </c>
      <c r="H4" s="8" t="s">
        <v>71</v>
      </c>
      <c r="I4" s="8" t="s">
        <v>79</v>
      </c>
      <c r="J4" s="8" t="s">
        <v>87</v>
      </c>
      <c r="K4" s="8" t="s">
        <v>95</v>
      </c>
      <c r="L4" s="8"/>
      <c r="M4" s="8"/>
    </row>
    <row r="5" spans="1:17">
      <c r="A5" s="5" t="s">
        <v>1</v>
      </c>
      <c r="B5" s="8" t="s">
        <v>24</v>
      </c>
      <c r="C5" s="8" t="s">
        <v>32</v>
      </c>
      <c r="D5" s="8" t="s">
        <v>40</v>
      </c>
      <c r="E5" s="8" t="s">
        <v>48</v>
      </c>
      <c r="F5" s="8" t="s">
        <v>56</v>
      </c>
      <c r="G5" s="8" t="s">
        <v>64</v>
      </c>
      <c r="H5" s="8" t="s">
        <v>72</v>
      </c>
      <c r="I5" s="8" t="s">
        <v>80</v>
      </c>
      <c r="J5" s="14" t="s">
        <v>88</v>
      </c>
      <c r="K5" s="8" t="s">
        <v>96</v>
      </c>
      <c r="L5" s="8"/>
      <c r="M5" s="8"/>
    </row>
    <row r="6" spans="1:17">
      <c r="A6" s="5" t="s">
        <v>2</v>
      </c>
      <c r="B6" s="8" t="s">
        <v>25</v>
      </c>
      <c r="C6" s="8" t="s">
        <v>33</v>
      </c>
      <c r="D6" s="8" t="s">
        <v>41</v>
      </c>
      <c r="E6" s="8" t="s">
        <v>49</v>
      </c>
      <c r="F6" s="8" t="s">
        <v>57</v>
      </c>
      <c r="G6" s="8" t="s">
        <v>65</v>
      </c>
      <c r="H6" s="8" t="s">
        <v>73</v>
      </c>
      <c r="I6" s="8" t="s">
        <v>81</v>
      </c>
      <c r="J6" s="8" t="s">
        <v>89</v>
      </c>
      <c r="K6" s="8" t="s">
        <v>97</v>
      </c>
      <c r="L6" s="8"/>
      <c r="M6" s="8"/>
    </row>
    <row r="7" spans="1:17">
      <c r="A7" s="5" t="s">
        <v>3</v>
      </c>
      <c r="B7" s="8" t="s">
        <v>26</v>
      </c>
      <c r="C7" s="8" t="s">
        <v>34</v>
      </c>
      <c r="D7" s="8" t="s">
        <v>42</v>
      </c>
      <c r="E7" s="8" t="s">
        <v>50</v>
      </c>
      <c r="F7" s="8" t="s">
        <v>58</v>
      </c>
      <c r="G7" s="8" t="s">
        <v>66</v>
      </c>
      <c r="H7" s="8" t="s">
        <v>74</v>
      </c>
      <c r="I7" s="8" t="s">
        <v>82</v>
      </c>
      <c r="J7" s="8" t="s">
        <v>90</v>
      </c>
      <c r="K7" s="8" t="s">
        <v>98</v>
      </c>
      <c r="L7" s="8"/>
      <c r="M7" s="8"/>
    </row>
    <row r="8" spans="1:17">
      <c r="A8" s="5" t="s">
        <v>4</v>
      </c>
      <c r="B8" s="8" t="s">
        <v>27</v>
      </c>
      <c r="C8" s="8" t="s">
        <v>35</v>
      </c>
      <c r="D8" s="8" t="s">
        <v>43</v>
      </c>
      <c r="E8" s="8" t="s">
        <v>51</v>
      </c>
      <c r="F8" s="8" t="s">
        <v>59</v>
      </c>
      <c r="G8" s="8" t="s">
        <v>67</v>
      </c>
      <c r="H8" s="8" t="s">
        <v>75</v>
      </c>
      <c r="I8" s="8" t="s">
        <v>83</v>
      </c>
      <c r="J8" s="8" t="s">
        <v>91</v>
      </c>
      <c r="K8" s="8" t="s">
        <v>99</v>
      </c>
      <c r="L8" s="14"/>
      <c r="M8" s="8"/>
    </row>
    <row r="9" spans="1:17">
      <c r="A9" s="5" t="s">
        <v>5</v>
      </c>
      <c r="B9" s="8" t="s">
        <v>28</v>
      </c>
      <c r="C9" s="8" t="s">
        <v>36</v>
      </c>
      <c r="D9" s="8" t="s">
        <v>44</v>
      </c>
      <c r="E9" s="8" t="s">
        <v>52</v>
      </c>
      <c r="F9" s="14" t="s">
        <v>60</v>
      </c>
      <c r="G9" s="8" t="s">
        <v>68</v>
      </c>
      <c r="H9" s="8" t="s">
        <v>76</v>
      </c>
      <c r="I9" s="14" t="s">
        <v>84</v>
      </c>
      <c r="J9" s="8" t="s">
        <v>92</v>
      </c>
      <c r="K9" s="14" t="s">
        <v>8</v>
      </c>
      <c r="L9" s="8"/>
      <c r="M9" s="8"/>
    </row>
    <row r="10" spans="1:17">
      <c r="A10" s="5" t="s">
        <v>6</v>
      </c>
      <c r="B10" s="8" t="s">
        <v>29</v>
      </c>
      <c r="C10" s="14" t="s">
        <v>37</v>
      </c>
      <c r="D10" s="8" t="s">
        <v>45</v>
      </c>
      <c r="E10" s="8" t="s">
        <v>53</v>
      </c>
      <c r="F10" s="8" t="s">
        <v>61</v>
      </c>
      <c r="G10" s="8" t="s">
        <v>69</v>
      </c>
      <c r="H10" s="8" t="s">
        <v>77</v>
      </c>
      <c r="I10" s="8" t="s">
        <v>85</v>
      </c>
      <c r="J10" s="8" t="s">
        <v>93</v>
      </c>
      <c r="K10" s="8" t="s">
        <v>9</v>
      </c>
      <c r="L10" s="8"/>
      <c r="M10" s="8"/>
      <c r="P10" s="27" t="s">
        <v>20</v>
      </c>
      <c r="Q10" s="28">
        <v>80</v>
      </c>
    </row>
    <row r="11" spans="1:17" ht="15.75" thickBot="1">
      <c r="A11" s="6" t="s">
        <v>7</v>
      </c>
      <c r="B11" s="8" t="s">
        <v>30</v>
      </c>
      <c r="C11" s="8" t="s">
        <v>38</v>
      </c>
      <c r="D11" s="8" t="s">
        <v>46</v>
      </c>
      <c r="E11" s="8" t="s">
        <v>54</v>
      </c>
      <c r="F11" s="8" t="s">
        <v>62</v>
      </c>
      <c r="G11" s="8" t="s">
        <v>70</v>
      </c>
      <c r="H11" s="8" t="s">
        <v>78</v>
      </c>
      <c r="I11" s="8" t="s">
        <v>86</v>
      </c>
      <c r="J11" s="8" t="s">
        <v>94</v>
      </c>
      <c r="K11" s="8" t="s">
        <v>10</v>
      </c>
      <c r="L11" s="8"/>
      <c r="M11" s="16"/>
      <c r="Q11" s="30">
        <f>Q10*1.1</f>
        <v>88</v>
      </c>
    </row>
    <row r="12" spans="1:17">
      <c r="P12" s="22" t="s">
        <v>15</v>
      </c>
      <c r="Q12" s="29">
        <f>ROUNDUP(Q11,0)</f>
        <v>88</v>
      </c>
    </row>
    <row r="13" spans="1:17">
      <c r="P13" s="24"/>
      <c r="Q13" s="25"/>
    </row>
    <row r="14" spans="1:17">
      <c r="P14" s="24" t="s">
        <v>16</v>
      </c>
      <c r="Q14" s="25">
        <f>Q12*5</f>
        <v>440</v>
      </c>
    </row>
    <row r="15" spans="1:17" ht="15.75" thickBot="1">
      <c r="A15" s="33" t="s">
        <v>13</v>
      </c>
      <c r="B15" s="33"/>
      <c r="C15" s="33"/>
      <c r="D15" s="33"/>
      <c r="E15" s="33"/>
      <c r="F15" s="33"/>
      <c r="G15" s="33"/>
      <c r="H15" s="20"/>
      <c r="I15" s="34" t="s">
        <v>14</v>
      </c>
      <c r="J15" s="34"/>
      <c r="K15" s="1"/>
      <c r="L15" s="1"/>
      <c r="M15" s="1"/>
      <c r="P15" s="24" t="s">
        <v>17</v>
      </c>
      <c r="Q15" s="25">
        <f>Q12*5</f>
        <v>440</v>
      </c>
    </row>
    <row r="16" spans="1:17" ht="15.75" thickBot="1">
      <c r="A16" s="9"/>
      <c r="B16" s="2">
        <v>1</v>
      </c>
      <c r="C16" s="3">
        <v>2</v>
      </c>
      <c r="D16" s="3">
        <v>3</v>
      </c>
      <c r="E16" s="10">
        <v>4</v>
      </c>
      <c r="F16" s="18">
        <v>5</v>
      </c>
      <c r="G16" s="2">
        <v>6</v>
      </c>
      <c r="H16" s="4">
        <v>7</v>
      </c>
      <c r="I16" s="19">
        <v>8</v>
      </c>
      <c r="J16" s="12">
        <v>9</v>
      </c>
      <c r="K16" s="13">
        <v>10</v>
      </c>
      <c r="L16" s="3">
        <v>11</v>
      </c>
      <c r="M16" s="4">
        <v>12</v>
      </c>
      <c r="P16" s="24" t="s">
        <v>18</v>
      </c>
      <c r="Q16" s="25">
        <f>Q12*60</f>
        <v>5280</v>
      </c>
    </row>
    <row r="17" spans="1:17">
      <c r="A17" s="5" t="s">
        <v>0</v>
      </c>
      <c r="B17" s="8"/>
      <c r="C17" s="16"/>
      <c r="D17" s="8"/>
      <c r="E17" s="8"/>
      <c r="F17" s="15"/>
      <c r="G17" s="14"/>
      <c r="H17" s="14"/>
      <c r="I17" s="14"/>
      <c r="J17" s="14"/>
      <c r="K17" s="15"/>
      <c r="L17" s="14"/>
      <c r="M17" s="14"/>
      <c r="P17" s="23" t="s">
        <v>19</v>
      </c>
      <c r="Q17" s="26">
        <f>Q12*70</f>
        <v>6160</v>
      </c>
    </row>
    <row r="18" spans="1:17">
      <c r="A18" s="5" t="s">
        <v>1</v>
      </c>
      <c r="B18" s="8"/>
      <c r="C18" s="16"/>
      <c r="D18" s="8"/>
      <c r="E18" s="8"/>
      <c r="F18" s="8"/>
      <c r="G18" s="8"/>
      <c r="H18" s="8"/>
      <c r="I18" s="8"/>
      <c r="J18" s="14"/>
      <c r="K18" s="16"/>
      <c r="L18" s="8"/>
      <c r="M18" s="8"/>
    </row>
    <row r="19" spans="1:17">
      <c r="A19" s="5" t="s">
        <v>2</v>
      </c>
      <c r="B19" s="8"/>
      <c r="C19" s="16"/>
      <c r="D19" s="8"/>
      <c r="E19" s="8"/>
      <c r="F19" s="8"/>
      <c r="G19" s="8"/>
      <c r="H19" s="8"/>
      <c r="I19" s="8"/>
      <c r="J19" s="8"/>
      <c r="K19" s="17"/>
      <c r="L19" s="8"/>
      <c r="M19" s="8"/>
    </row>
    <row r="20" spans="1:17">
      <c r="A20" s="5" t="s">
        <v>3</v>
      </c>
      <c r="B20" s="15"/>
      <c r="C20" s="15"/>
      <c r="D20" s="8"/>
      <c r="E20" s="14"/>
      <c r="F20" s="8"/>
      <c r="G20" s="8"/>
      <c r="H20" s="8"/>
      <c r="I20" s="14"/>
      <c r="J20" s="8"/>
      <c r="K20" s="8"/>
      <c r="L20" s="17"/>
      <c r="M20" s="8"/>
    </row>
    <row r="21" spans="1:17">
      <c r="A21" s="5" t="s">
        <v>4</v>
      </c>
      <c r="B21" s="16"/>
      <c r="C21" s="16"/>
      <c r="D21" s="8"/>
      <c r="E21" s="8"/>
      <c r="F21" s="16"/>
      <c r="G21" s="21"/>
      <c r="H21" s="8"/>
      <c r="I21" s="8"/>
      <c r="J21" s="8"/>
      <c r="K21" s="8"/>
      <c r="L21" s="17"/>
      <c r="M21" s="16"/>
    </row>
    <row r="22" spans="1:17">
      <c r="A22" s="5" t="s">
        <v>5</v>
      </c>
      <c r="B22" s="16"/>
      <c r="C22" s="16"/>
      <c r="D22" s="8"/>
      <c r="E22" s="16"/>
      <c r="F22" s="16"/>
      <c r="G22" s="21"/>
      <c r="H22" s="8"/>
      <c r="I22" s="14" t="s">
        <v>8</v>
      </c>
      <c r="J22" s="8"/>
      <c r="K22" s="8"/>
      <c r="L22" s="8"/>
      <c r="M22" s="14"/>
    </row>
    <row r="23" spans="1:17">
      <c r="A23" s="5" t="s">
        <v>6</v>
      </c>
      <c r="B23" s="16"/>
      <c r="C23" s="16"/>
      <c r="D23" s="8"/>
      <c r="E23" s="16"/>
      <c r="F23" s="8"/>
      <c r="G23" s="21"/>
      <c r="H23" s="8"/>
      <c r="I23" s="8" t="s">
        <v>9</v>
      </c>
      <c r="J23" s="8"/>
      <c r="K23" s="8"/>
      <c r="L23" s="8"/>
      <c r="M23" s="8"/>
    </row>
    <row r="24" spans="1:17" ht="15.75" thickBot="1">
      <c r="A24" s="6" t="s">
        <v>7</v>
      </c>
      <c r="B24" s="16"/>
      <c r="C24" s="16"/>
      <c r="D24" s="8"/>
      <c r="E24" s="16"/>
      <c r="F24" s="8"/>
      <c r="G24" s="8"/>
      <c r="H24" s="8"/>
      <c r="I24" s="8" t="s">
        <v>10</v>
      </c>
      <c r="J24" s="8"/>
      <c r="K24" s="8"/>
      <c r="L24" s="8"/>
      <c r="M24" s="8"/>
    </row>
    <row r="28" spans="1:17" ht="15.75" thickBot="1">
      <c r="A28" s="31" t="s">
        <v>11</v>
      </c>
      <c r="B28" s="31"/>
      <c r="C28" s="31"/>
      <c r="D28" s="31"/>
      <c r="E28" s="31"/>
      <c r="F28" s="31"/>
      <c r="G28" s="31"/>
      <c r="H28" s="1"/>
      <c r="I28" s="32" t="s">
        <v>12</v>
      </c>
      <c r="J28" s="32"/>
      <c r="K28" s="1"/>
      <c r="L28" s="1"/>
      <c r="M28" s="1"/>
    </row>
    <row r="29" spans="1:17" ht="15.75" thickBot="1">
      <c r="A29" s="9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</row>
    <row r="30" spans="1:17">
      <c r="A30" s="5" t="s">
        <v>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7">
      <c r="A31" s="5" t="s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7">
      <c r="A32" s="5" t="s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>
      <c r="A33" s="5" t="s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>
      <c r="A34" s="5" t="s">
        <v>4</v>
      </c>
      <c r="B34" s="8"/>
      <c r="C34" s="8"/>
      <c r="D34" s="8"/>
      <c r="E34" s="8"/>
      <c r="F34" s="8"/>
      <c r="G34" s="7"/>
      <c r="H34" s="8"/>
      <c r="I34" s="8"/>
      <c r="J34" s="8"/>
      <c r="K34" s="8"/>
      <c r="L34" s="8"/>
      <c r="M34" s="7"/>
    </row>
    <row r="35" spans="1:13">
      <c r="A35" s="5" t="s">
        <v>5</v>
      </c>
      <c r="B35" s="8"/>
      <c r="C35" s="8"/>
      <c r="D35" s="8"/>
      <c r="E35" s="8"/>
      <c r="F35" s="7"/>
      <c r="G35" s="7"/>
      <c r="H35" s="8"/>
      <c r="I35" s="8"/>
      <c r="J35" s="8"/>
      <c r="K35" s="8"/>
      <c r="L35" s="8"/>
      <c r="M35" s="8" t="s">
        <v>8</v>
      </c>
    </row>
    <row r="36" spans="1:13">
      <c r="A36" s="5" t="s">
        <v>6</v>
      </c>
      <c r="B36" s="8"/>
      <c r="C36" s="8"/>
      <c r="D36" s="8"/>
      <c r="E36" s="8"/>
      <c r="F36" s="7"/>
      <c r="G36" s="7"/>
      <c r="H36" s="8"/>
      <c r="I36" s="8"/>
      <c r="J36" s="8"/>
      <c r="K36" s="8"/>
      <c r="L36" s="8"/>
      <c r="M36" s="8" t="s">
        <v>9</v>
      </c>
    </row>
    <row r="37" spans="1:13" ht="15.75" thickBot="1">
      <c r="A37" s="6" t="s">
        <v>7</v>
      </c>
      <c r="B37" s="8"/>
      <c r="C37" s="8"/>
      <c r="D37" s="8"/>
      <c r="E37" s="8"/>
      <c r="F37" s="7"/>
      <c r="G37" s="7"/>
      <c r="H37" s="8"/>
      <c r="I37" s="8"/>
      <c r="J37" s="8"/>
      <c r="K37" s="8"/>
      <c r="L37" s="8"/>
      <c r="M37" s="8" t="s">
        <v>10</v>
      </c>
    </row>
  </sheetData>
  <mergeCells count="6">
    <mergeCell ref="A28:G28"/>
    <mergeCell ref="I28:J28"/>
    <mergeCell ref="A2:G2"/>
    <mergeCell ref="I2:J2"/>
    <mergeCell ref="A15:G15"/>
    <mergeCell ref="I15:J15"/>
  </mergeCells>
  <pageMargins left="0.25" right="0.25" top="0.75" bottom="0.75" header="0.3" footer="0.3"/>
  <pageSetup scale="7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A1CE760F-5A97-4DAC-AC3A-395321E55BCD}"/>
</file>

<file path=customXml/itemProps2.xml><?xml version="1.0" encoding="utf-8"?>
<ds:datastoreItem xmlns:ds="http://schemas.openxmlformats.org/officeDocument/2006/customXml" ds:itemID="{B5E3D60D-006D-4DAF-9CC8-806304742C80}"/>
</file>

<file path=customXml/itemProps3.xml><?xml version="1.0" encoding="utf-8"?>
<ds:datastoreItem xmlns:ds="http://schemas.openxmlformats.org/officeDocument/2006/customXml" ds:itemID="{AAEFCB02-E540-426E-B6DD-9CF8DD16DF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</cp:lastModifiedBy>
  <cp:lastPrinted>2020-06-25T23:38:50Z</cp:lastPrinted>
  <dcterms:created xsi:type="dcterms:W3CDTF">2015-06-18T22:39:47Z</dcterms:created>
  <dcterms:modified xsi:type="dcterms:W3CDTF">2020-06-25T23:52:25Z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25459200</vt:r8>
  </property>
</Properties>
</file>